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hidden" name="CALENDARIO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po9aJxp1vNN4Qf4HMP0PhDN8f3Msxjf0sD1dxc2tf4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4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33">
      <text>
        <t xml:space="preserve">======
ID#AAABg7vbsY4
Cherry    (2025-05-12 17:01:02)
Pregunta de apoyo para llenar el campo: ¿Cuál es el  entregable para lograr el propósito?</t>
      </text>
    </comment>
    <comment authorId="0" ref="K14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K37">
      <text>
        <t xml:space="preserve">======
ID#AAABtf0gmH0
Cherry    (2025-05-12 17:01:02)
Pregunta de confirmación para la ACTIVIDAD: ¿Si se ejecutan las actividades previstas y se cumplen los supuestos respectivos, entonces se logran los componentes?</t>
      </text>
    </comment>
    <comment authorId="0" ref="K33">
      <text>
        <t xml:space="preserve">======
ID#AAABtf0gmH4
Cherry    (2025-05-12 17:01:02)
Pregunta de confirmación para el COMPONENTE: ¿Si se entregan los componentes y se cumplen los supuestos respectivos, entonces se alcanza el propósito?</t>
      </text>
    </comment>
  </commentList>
  <extLst>
    <ext uri="GoogleSheetsCustomDataVersion2">
      <go:sheetsCustomData xmlns:go="http://customooxmlschemas.google.com/" r:id="rId1" roundtripDataSignature="AMtx7mgtBI37P8RUhI7y2+Ye+5A7w/hkaw=="/>
    </ext>
  </extLst>
</comments>
</file>

<file path=xl/sharedStrings.xml><?xml version="1.0" encoding="utf-8"?>
<sst xmlns="http://schemas.openxmlformats.org/spreadsheetml/2006/main" count="371" uniqueCount="299">
  <si>
    <t>PROGRAMA OPERATIVO ANUAL (POA) / MATRIZ DE INDICADORES DE RESULTADOS (MIR)</t>
  </si>
  <si>
    <t>EJE</t>
  </si>
  <si>
    <t>Construcción de Comunidad y Cultura de la Participación</t>
  </si>
  <si>
    <t>UNIDAD ADMINISTRATIVA QUE ELABORA</t>
  </si>
  <si>
    <t xml:space="preserve">Dirección de Calidad de Vida y Desarrollo Social	</t>
  </si>
  <si>
    <t>EJERCICIO</t>
  </si>
  <si>
    <t>FECHA DE ELABORACIÓN</t>
  </si>
  <si>
    <t>27 DE OCTUBRE 2025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</si>
  <si>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</si>
  <si>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</si>
  <si>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</si>
  <si>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</si>
  <si>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</si>
  <si>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</si>
  <si>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</si>
  <si>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</si>
  <si>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</si>
  <si>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</si>
  <si>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</si>
  <si>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</si>
  <si>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</si>
  <si>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</si>
  <si>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</si>
  <si>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</si>
  <si>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Fortalecer el tejido social, la cohesión comunitaria y el desarrollo humano en el municipio, instituyendo espacios de gobernanza y fomentando la participación ciudadana en los ámbitos social, cultural, educativo, cívico y relacional; mientras se impulsan a la par, alternativas públicas y de apoyo mutuo para mejorar la calidad de vida y el estado de bienestar de las personas, con el despliegue de medidas solidarias, justas e incluyentes, orientadas a reconstruir los sentidos de pertenencia y corresponsabilidad.</t>
  </si>
  <si>
    <t>NO</t>
  </si>
  <si>
    <t>Porcentaje acumulado de cumplimiento Propósito 1 + Propósito 2</t>
  </si>
  <si>
    <t>(% cumplimiento Propósito 1 + % cumplimiento Proóstio 2)/ 200)*100</t>
  </si>
  <si>
    <t>Porcentaje</t>
  </si>
  <si>
    <t>Anual</t>
  </si>
  <si>
    <t>Indicadores SIMIREM</t>
  </si>
  <si>
    <t>Se cuenta con el presupuesto y el equipo necesario para llevar a cabo la ejecucuón del programa</t>
  </si>
  <si>
    <t>PROPÓSITO 1</t>
  </si>
  <si>
    <t>Contribuir a garantizar el bienestar y el buen vivir de la población, mediante un enfoque integral que abarque el fortalecimiento de la economía familiar, la previsión social, el acceso a una vivienda digna y su mejoramiento progresivo, así como la ocupación afectiva del espacio público en pro de la convivencia, la cohesión y la solidaridad; implementando programas que tiendan a amplificarse mediante la participación estratégica de la sociedad civil organizada, impactando positivamente en la vida comunitaria y de manera particular, entre los grupos prioritarios o en situación de vulnerabilidad.</t>
  </si>
  <si>
    <t>Índice de bienestar y cohesión social de la población beneficiada</t>
  </si>
  <si>
    <t>Indice de bienestar y cohesión social=(Total de personas beneficiadas / Número de personas beneficiadas que reportan mejora en su bienestar y convivencia​</t>
  </si>
  <si>
    <t xml:space="preserve">Semestral </t>
  </si>
  <si>
    <t xml:space="preserve">Encuestas de satisfacción y bienestar aplicadas a la población beneficiada. Informes de evaluación. </t>
  </si>
  <si>
    <t>Los programas implementados mantienen cobertura suficiente y recursos financieros adecuados.</t>
  </si>
  <si>
    <t>COMPONENTE 1</t>
  </si>
  <si>
    <t>Contar con el equipamiento, mobiliario e infraestructura necesarios en las oficinas administrativas de la dependencia y en los centros de desarrollo comunitario, a fin de fortalecer la operatividad institucional y garantizar una atención oportuna, eficiente y digna a las solicitudes de apoyo de la ciudadanía vallartense.</t>
  </si>
  <si>
    <t>Porcentaje de espacios equipados, amueblados y con infraestructura adecuada para la operación institucional.</t>
  </si>
  <si>
    <t>(Número de espacios equipados, amueblados y con infraestructura adecuada / Total de espacios operativos programados)×100</t>
  </si>
  <si>
    <t xml:space="preserve">Porcentaje </t>
  </si>
  <si>
    <t>Inventario físico de mobiliario y equipo / Reportes fotográficos de adecuación y equipamiento. / Actas de entrega–recepción de bienes.</t>
  </si>
  <si>
    <t>Se cuenta con presupuesto suficiente para la adquisición e instalación del equipamiento e infraestructura.</t>
  </si>
  <si>
    <t>ACTIVIDAD 1.1</t>
  </si>
  <si>
    <t>Gestionar la adquisición de  camionetas y vehiculos  para uso operativo de la dependencia. (Jefaturas, Dirección y Gerencia)</t>
  </si>
  <si>
    <t>Porcentaje de camionetas adquiridas respecto a las solicitadas para uso operativo.</t>
  </si>
  <si>
    <t>Número de camionetas adquiridas÷Número de camionetas solicitadas×100</t>
  </si>
  <si>
    <t xml:space="preserve">Requisiciones autorizadas / Registro en Inventario Patrimonial </t>
  </si>
  <si>
    <t>Se cuenta con la suficiencia presupuestal para la compra de vehículos.</t>
  </si>
  <si>
    <t>ACTIVIDAD 1.2</t>
  </si>
  <si>
    <t xml:space="preserve">Abrir nuevos Centros de Desarrollo Comunitario Municipales. </t>
  </si>
  <si>
    <t>SI</t>
  </si>
  <si>
    <t>Centros de Desarrollo Comunitario rehabilitados y habilitados</t>
  </si>
  <si>
    <t>Suma acumulada</t>
  </si>
  <si>
    <t>Unidades</t>
  </si>
  <si>
    <t>Reportes trimestrales con evidencia fotografica de obras de rehabilitación y mantenimiento.</t>
  </si>
  <si>
    <t>Se cuenta con presupuesto suficiente para las obras y equipamiento.</t>
  </si>
  <si>
    <t>ACTIVIDAD 1.3</t>
  </si>
  <si>
    <t xml:space="preserve">Asegurar un servicio digno en los espacios destinados a las actividades de Desarrollo Social Comuntario a través de instalaciones habilitadas y completas </t>
  </si>
  <si>
    <t>Porcentaje de espacios físicos de la dependencia y centros de desarrollo comunitario intervenidos con acciones de adecuación o mejora.</t>
  </si>
  <si>
    <t>(Número de espacios intervenidos ÷ Total de espacios programados) × 100</t>
  </si>
  <si>
    <t>Se cuenta con presupuesto suficiente y oportuno para realizar las adecuaciones.</t>
  </si>
  <si>
    <t>COMPONENTE 2</t>
  </si>
  <si>
    <t>Contribuir al fortalecimiento de la cohesión social, la participación comunitaria y la atención solidaria a grupos en situación de vulnerabilidad, mediante la entrega mensual de apoyos comunitarios que respondan a necesidades básicas y emergentes de la población.</t>
  </si>
  <si>
    <t>Porcentaje de apoyos comunitarios entregados oportunamente a grupos en situación de vulnerabilidad respecto a los programados.</t>
  </si>
  <si>
    <t>(Número de apoyos comunitarios entregados oportunamente​/Número de apoyos comunitarios programados )×100</t>
  </si>
  <si>
    <t>Trimestral</t>
  </si>
  <si>
    <t xml:space="preserve">Reportes Trimestrales de apoyos comunitarios brindados. </t>
  </si>
  <si>
    <t>Se cuenta con recursos financieros y materiales suficientes para cubrir los apoyos.</t>
  </si>
  <si>
    <t>ACTIVIDAD 2.1</t>
  </si>
  <si>
    <t>Gestiónar y adquirir los materiales y recursos para los apoyos comunitarios (despensas, materiales de construcción, apoyos económicos, etc.).</t>
  </si>
  <si>
    <t>Porcentaje de recursos comunitarios gestionados y adquiridos respecto a los programados.</t>
  </si>
  <si>
    <t>(Número de recursos gestionados y adquiridos / Número de recursos programados)×100</t>
  </si>
  <si>
    <t>Reportes de entrega y recepción de apoyos. / Listados de beneficiarios y evidencia fotográfica (si aplica).</t>
  </si>
  <si>
    <t>Se cuenta con presupuesto suficiente y oportuno para la adquisición de materiales y apoyos.</t>
  </si>
  <si>
    <t>ACTIVIDAD 2.2</t>
  </si>
  <si>
    <t xml:space="preserve">Atender solicitudes de apoyo con mobiliario para eventos comunitarios, culturales o de emergencia (por ejemplo, velorios). </t>
  </si>
  <si>
    <t>Porcentaje de solicitudes de apoyo con mobiliario atendidas respecto al total de solicitudes recibidas.</t>
  </si>
  <si>
    <t>(Número de solicitudes de apoyo con mobiliario atendidas / Total de solicitudes recibidas)×100</t>
  </si>
  <si>
    <t>Registro de solicitudes de apoyo (oficios, formatos o correos de solicitud).</t>
  </si>
  <si>
    <t>Se cuenta con el mobiliario suficiente y en condiciones adecuadas para su préstamo.</t>
  </si>
  <si>
    <t>ACTIVIDAD 2.3</t>
  </si>
  <si>
    <t>Llevar a cabo Entrega de apoyos comunitarios a ciudadanos, asociaciones y grupos culturales.</t>
  </si>
  <si>
    <t>Porcentaje de apoyos comunitarios entregados a ciudadanos, asociaciones y grupos culturales conforme a lo programado.</t>
  </si>
  <si>
    <t>(Número de apoyos comunitarios entregados / Número de apoyos comunitarios programados)×100</t>
  </si>
  <si>
    <t>Reportes mensuales de apoyos entregados</t>
  </si>
  <si>
    <t>Se cuenta con el presupuesto suficiente para la adquisición y distribución de apoyos</t>
  </si>
  <si>
    <t>ACTIVIDAD 2.4</t>
  </si>
  <si>
    <t>Capacitar al personal operativo y voluntarios</t>
  </si>
  <si>
    <t>Porcentaje de personal operativo y voluntarios capacitados.</t>
  </si>
  <si>
    <t>(Número total de personal operativo y voluntarios programados/Número de personal operativo y voluntarios capacitados​)×100</t>
  </si>
  <si>
    <t>Informe de actividades con evidencia fotografica.</t>
  </si>
  <si>
    <t>El personal operativo y los voluntarios muestran disposición para participar en las capacitaciones.</t>
  </si>
  <si>
    <t>COMPONENTE 3</t>
  </si>
  <si>
    <t>Fortalecer el  del tejido social a través de brigadas, cuerpos de voluntariado, activación de parques  y centros de desarrollo comunitario.</t>
  </si>
  <si>
    <t>Porcentaje de acciones comunitarias implementadas para fortalecer el tejido social.</t>
  </si>
  <si>
    <t>Número de acciones comunitarias realizadas (brigadas, voluntariado, activaciones)÷Número total de acciones comunitarias programadas×100</t>
  </si>
  <si>
    <t>Informes de actividades comunitarias y reportes de brigadas.</t>
  </si>
  <si>
    <t>Se cuenta con los recursos humanos, materiales y logísticos necesarios para realizar las actividades.</t>
  </si>
  <si>
    <t>ACTIVIDAD 3.1</t>
  </si>
  <si>
    <t>Formar las Brigadas y cuerpos de voluntariado para el desarrollo social integrados.</t>
  </si>
  <si>
    <t>Número de brigadas y cuerpos de voluntariado integrados para el desarrollo social.</t>
  </si>
  <si>
    <t>Número de brigadas y cuerpos de voluntariado integrados=Total de brigadas y grupos de voluntariado conformados en el periodo de reporte</t>
  </si>
  <si>
    <t>UNIDADES</t>
  </si>
  <si>
    <t>Evidencia fotográfica o documental de actividades de integración y capacitación.</t>
  </si>
  <si>
    <t>Se cuenta con los recursos humanos y materiales necesarios para coordinar e impulsar las brigadas.</t>
  </si>
  <si>
    <t>ACTIVIDAD 3.2</t>
  </si>
  <si>
    <t xml:space="preserve">Llevar a cabo las Comisiones Ciudadanas de Cuidado, Vigilancia y Activación de Tukilandias </t>
  </si>
  <si>
    <t>Porcentaje de Tukilandias con Comisiones Ciudadanas activas y en funcionamiento</t>
  </si>
  <si>
    <t>(Número de Tukilandias con Comisiones activas / Total de Tukilandias existentes)×100</t>
  </si>
  <si>
    <t>Informes trimestrales de actividades de vigilancia y activación</t>
  </si>
  <si>
    <t>La comunidad muestra disposición para participar en la conformación de comisiones.</t>
  </si>
  <si>
    <t>ACTIVIDAD 3.3</t>
  </si>
  <si>
    <t>Implementar estrategias educativas con enfoque de equidad y cultura de paz</t>
  </si>
  <si>
    <t>Porcentaje de estrategias educativas implementadas con enfoque de equidad y cultura de paz que alcanzan los objetivos previstos.</t>
  </si>
  <si>
    <t>(Número total de estrategias planificadas/Número de estrategias implementadas que cumplen objetivos​)×100</t>
  </si>
  <si>
    <t>Reportes de implementación de estrategias educativas.</t>
  </si>
  <si>
    <t>Existe disponibilidad de recursos humanos y materiales para implementar las estrategias.</t>
  </si>
  <si>
    <t>ACTIVIDAD 3.4</t>
  </si>
  <si>
    <t>Mejorar la seguridad eléctrica en viviendas vulnerables mediante vinculación con el Tec Vallarta</t>
  </si>
  <si>
    <t>Porcentaje de viviendas vulnerables con instalaciones eléctricas rehabilitadas o seguras mediante la colaboración con el Tec Vallarta.</t>
  </si>
  <si>
    <t>(Número de viviendas rehabilitadas o con mejoras eléctricas / Número total de viviendas vulnerables identificadas)×100</t>
  </si>
  <si>
    <t>Reportes técnicos del Tec Vallarta sobre diagnósticos y rehabilitaciones eléctricas.</t>
  </si>
  <si>
    <t>El Tec Vallarta mantiene su disposición y capacidad técnica para participar en el proyecto.</t>
  </si>
  <si>
    <t>ACTIVIDAD 3.5</t>
  </si>
  <si>
    <t>Participar en eventos institucionales mediante la colaboración en gestión y logística de los mismos</t>
  </si>
  <si>
    <t>Porcentaje de eventos institucionales en los que se participó mediante colaboración en gestión y logística.</t>
  </si>
  <si>
    <t>(Número de eventos institucionales con colaboración en gestión y logistica / Total de eventos institucionales programados)×100</t>
  </si>
  <si>
    <t>Reportes de actividades / Oficios o solicitudes de apoyo institucional.</t>
  </si>
  <si>
    <t>Se cuenta con personal y recursos suficientes para la participación logística.</t>
  </si>
  <si>
    <t>PROPÓSITO 2</t>
  </si>
  <si>
    <t>Implementar estrategias y programas especializados que fortalezcan la inclusión social y mejoren las condiciones de vida de los grupos de atención prioritaria a través de un acompañamiento cercano y efectivo.</t>
  </si>
  <si>
    <t>Porcentaje de grupos de atención prioritaria que mejoraron sus condiciones de vida a partir de la implementación de estrategias y programas de inclusión social.</t>
  </si>
  <si>
    <t>(Número de grupos de atención prioritaria con mejora comprobada en sus condiciones de vida / Total de grupos atendidos)×100</t>
  </si>
  <si>
    <t>Semestral</t>
  </si>
  <si>
    <t>Informes de seguimiento y evaluación de programas de inclusión social.</t>
  </si>
  <si>
    <t>Se cuenta con recursos financieros y humanos suficientes para el acompañamiento.</t>
  </si>
  <si>
    <t>COMPONENTE 5</t>
  </si>
  <si>
    <t>Fortalecer la colaboración estratégica con organizaciones de la sociedad civil y asociaciones religiosas de la ciudad, promoviendo proyectos y actividades conjuntas orientadas al bienestar comunitario, bajo principios de universalidad de derechos humanos y respeto a la laicidad.</t>
  </si>
  <si>
    <t>Índice de paridad en la atención a organizaciones de la sociedad civil y a asociaciones religiosas</t>
  </si>
  <si>
    <t>(OSC atendidas*100)/Total de organizaciones atendidas</t>
  </si>
  <si>
    <t>Informes de actividades del area responsable</t>
  </si>
  <si>
    <t>Se cuenta con recursos humanos y materiales suficientes para la ejecución de las actividades.</t>
  </si>
  <si>
    <t>ACTIVIDAD 5.1</t>
  </si>
  <si>
    <t>Dar  seguimiento a las actividades de Organizaciones de la sociedad civil</t>
  </si>
  <si>
    <t>Número de organizaciones de la sociedad civil atendidas.</t>
  </si>
  <si>
    <t>Se cuenta con personal y recursos suficientes para atenderlas adecuadamente</t>
  </si>
  <si>
    <t>ACTIVIDAD 5.2</t>
  </si>
  <si>
    <t>Asociaciones religiosas diversas atendidas</t>
  </si>
  <si>
    <t>Número de asociaciones religiosas atendidas.</t>
  </si>
  <si>
    <t>Número de asociaciones religiosas atendidas en el periodo=Total de asociaciones religiosas registradas como atendidas</t>
  </si>
  <si>
    <t>ACTIVIDAD 5.3</t>
  </si>
  <si>
    <t>Realizar el Padrón de organizaciones de la sociedad civil y de asociaciones religiosas</t>
  </si>
  <si>
    <t>Número de organizaciones de la sociedad civil y asociaciones religiosas registradas en el padrón.</t>
  </si>
  <si>
    <t>Número de organizaciones y asociaciones registradas en el padrón durante el periodo de referencia</t>
  </si>
  <si>
    <t>Unidad</t>
  </si>
  <si>
    <t>Informes de actividades del area responsable y base de datos (documento entregable)</t>
  </si>
  <si>
    <t>Se cuenta con mecanismos de registro, validación y actualización del padrón.</t>
  </si>
  <si>
    <t>ACTIVIDAD 5.4</t>
  </si>
  <si>
    <t>Promover el registro ante la SEGOB de asociaciones no regularizadas</t>
  </si>
  <si>
    <t>Porcentaje de asociaciones no regularizadas promovidas que lograron su registro ante la SEGOB.</t>
  </si>
  <si>
    <t>(Número de asociaciones no regularizadas registradas ante la SEGOB / Número total de asociaciones no regularizadas promovidas)×100</t>
  </si>
  <si>
    <t>Existen recursos y personal suficientes para la asesoría y acompañamiento del proceso.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</si>
  <si>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</si>
  <si>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</si>
  <si>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</si>
  <si>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</si>
  <si>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</si>
  <si>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</si>
  <si>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</si>
  <si>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</si>
  <si>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</si>
  <si>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</si>
  <si>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</si>
  <si>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</si>
  <si>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</si>
  <si>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</si>
  <si>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</si>
  <si>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</si>
  <si>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</si>
  <si>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Parques infantiles habilitados</t>
  </si>
  <si>
    <t>Brigadas y cuerpos de voluntariado para el desarrollo social integrados</t>
  </si>
  <si>
    <t>Casas de vinculación y proximidad gobierno-ciudadanía en operación</t>
  </si>
  <si>
    <t>Campaña permanente de difusión sobre la labor de la unidad de vinculación pluricultural y multiétnica</t>
  </si>
  <si>
    <t>Cantidad de personas que recibieron apoyo para realizar trámites en su lengua materna</t>
  </si>
  <si>
    <t>Cantidad de asuntos canalizados a la CEI, al INPI o otras autoridades</t>
  </si>
  <si>
    <t>Diagnóstico de personas integrantes de pueblos originarios, comunidades indígenas y poblaciones afrodescendientes en el municipio de Puerto Vallarta</t>
  </si>
  <si>
    <t>Organizaciones de la sociedad civil atendidas</t>
  </si>
  <si>
    <t>Padrón de organizaciones de la sociedad civil y de asociaciones religiosas</t>
  </si>
  <si>
    <t>Proyectos e iniciativas institucionales en favor de los derechos de las personas de la diversidad sexual implementados</t>
  </si>
  <si>
    <t>Proyectos de la sociedad civil y colectividades LGBTIQ+ que recibieron acompañamiento, apoyo o respaldo institucional</t>
  </si>
  <si>
    <t>SOLICITUD DE PRESPUESTO (VARIACIONES)</t>
  </si>
  <si>
    <t>Eje:</t>
  </si>
  <si>
    <t>Dependencia:</t>
  </si>
  <si>
    <t>Calidad de Vida y Desarrollo Social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</si>
  <si>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</si>
  <si>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</si>
  <si>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</si>
  <si>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</si>
  <si>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</si>
  <si>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</si>
  <si>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</si>
  <si>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EN ESTA ADMINISTRACIÓN SE CREARON 3 NUEVAS JEFATURAS ADSCRITAS A LA DIRECCIÓN, EN CUANTO A OPERATIVIDAD ES INDISPENSABLE LA ADQUISICIÓN DE CAMIONETAS Y/O VEHICULOS TIPO SEDAN, LOS VEHICULOS CON LOS QUE SE CUENTAN NO SON SUFICIENTES YA. </t>
  </si>
  <si>
    <t>Porcentaje de acciones implementadas para la promoción de derechos, atención y vinculación institucional de pueblos originarios, comunidades indígenas y poblaciones afrodescendientes.</t>
  </si>
  <si>
    <t>Porcentaje de acciones implementadas para la promoción de la inclusión y la no discriminación hacia personas de la diversidad sexual.</t>
  </si>
  <si>
    <t>Total solicitado: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</si>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</sst>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_-&quot;$&quot;* #,##0.00_-;\-&quot;$&quot;* #,##0.00_-;_-&quot;$&quot;* &quot;-&quot;??_-;_-@"/>
    <numFmt numFmtId="166" formatCode="_-&quot;$&quot;* #,##0.00_-;_-&quot;$&quot;* \-#,##0.00_-;_-&quot;$&quot;* &quot;-&quot;??_-;_-@"/>
    <numFmt numFmtId="167" formatCode="[$$]#,##0.00"/>
  </numFmts>
  <fonts count="21">
    <font>
      <sz val="11.0"/>
      <color theme="1"/>
      <name val="Aptos Narrow"/>
      <scheme val="minor"/>
    </font>
    <font>
      <sz val="9.0"/>
      <color theme="1"/>
      <name val="Montserrat"/>
    </font>
    <font>
      <b/>
      <sz val="9.0"/>
      <color theme="1"/>
      <name val="Montserrat"/>
    </font>
    <font/>
    <font>
      <color theme="1"/>
      <name val="Arial"/>
    </font>
    <font>
      <sz val="9.0"/>
      <color rgb="FF000000"/>
      <name val="Montserrat"/>
    </font>
    <font>
      <b/>
      <sz val="14.0"/>
      <color theme="1"/>
      <name val="Montserrat"/>
    </font>
    <font>
      <b/>
      <sz val="11.0"/>
      <color theme="1"/>
      <name val="Montserrat"/>
    </font>
    <font>
      <sz val="12.0"/>
      <color rgb="FF000000"/>
      <name val="Arial Narrow"/>
    </font>
    <font>
      <sz val="12.0"/>
      <color theme="1"/>
      <name val="Arial Narrow"/>
    </font>
    <font>
      <color theme="1"/>
      <name val="Arial Narrow"/>
    </font>
    <font>
      <color theme="1"/>
      <name val="Aptos Narrow"/>
    </font>
    <font>
      <sz val="11.0"/>
      <color theme="1"/>
      <name val="Arial"/>
    </font>
    <font>
      <b/>
      <sz val="12.0"/>
      <color theme="1"/>
      <name val="Montserrat"/>
    </font>
    <font>
      <sz val="13.0"/>
      <color theme="1"/>
      <name val="Arial"/>
    </font>
    <font>
      <sz val="11.0"/>
      <color theme="1"/>
      <name val="Arial Narrow"/>
    </font>
    <font>
      <sz val="11.0"/>
      <color theme="1"/>
      <name val="Montserrat"/>
    </font>
    <font>
      <b/>
      <sz val="15.0"/>
      <color theme="1"/>
      <name val="Montserrat"/>
    </font>
    <font>
      <sz val="11.0"/>
      <color theme="1"/>
      <name val="Aptos Narrow"/>
    </font>
    <font>
      <b/>
      <sz val="8.0"/>
      <color theme="1"/>
      <name val="Tahoma"/>
    </font>
    <font>
      <b/>
      <sz val="11.0"/>
      <color rgb="FFFFFFFF"/>
      <name val="Montserrat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0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0" fillId="2" fontId="1" numFmtId="0" xfId="0" applyAlignment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3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3" fontId="2" numFmtId="0" xfId="0" applyAlignment="1" applyBorder="1" applyFont="1">
      <alignment horizontal="center" shrinkToFit="0" vertical="center" wrapText="1"/>
    </xf>
    <xf borderId="9" fillId="3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3" fontId="2" numFmtId="0" xfId="0" applyAlignment="1" applyBorder="1" applyFont="1">
      <alignment horizontal="center" shrinkToFit="0" vertical="center" wrapText="1"/>
    </xf>
    <xf borderId="15" fillId="3" fontId="2" numFmtId="0" xfId="0" applyAlignment="1" applyBorder="1" applyFont="1">
      <alignment horizontal="center" shrinkToFit="0" vertical="center" wrapText="1"/>
    </xf>
    <xf borderId="16" fillId="3" fontId="2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3" fontId="2" numFmtId="0" xfId="0" applyAlignment="1" applyBorder="1" applyFont="1">
      <alignment horizontal="center" shrinkToFit="0" vertical="center" wrapText="1"/>
    </xf>
    <xf borderId="20" fillId="3" fontId="2" numFmtId="0" xfId="0" applyAlignment="1" applyBorder="1" applyFont="1">
      <alignment horizontal="center" shrinkToFit="0" vertical="center" wrapText="1"/>
    </xf>
    <xf borderId="21" fillId="3" fontId="2" numFmtId="0" xfId="0" applyAlignment="1" applyBorder="1" applyFont="1">
      <alignment horizontal="center" shrinkToFit="0" vertical="center" wrapText="1"/>
    </xf>
    <xf borderId="22" fillId="0" fontId="1" numFmtId="2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9" fillId="0" fontId="2" numFmtId="165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0" fontId="1" numFmtId="0" xfId="0" applyAlignment="1" applyBorder="1" applyFont="1">
      <alignment horizontal="center" shrinkToFit="0" vertical="center" wrapText="1"/>
    </xf>
    <xf borderId="22" fillId="0" fontId="1" numFmtId="165" xfId="0" applyAlignment="1" applyBorder="1" applyFont="1" applyNumberFormat="1">
      <alignment horizontal="center" shrinkToFit="0" vertical="center" wrapText="1"/>
    </xf>
    <xf borderId="28" fillId="4" fontId="2" numFmtId="0" xfId="0" applyAlignment="1" applyBorder="1" applyFill="1" applyFont="1">
      <alignment horizontal="center" shrinkToFit="0" vertical="center" wrapText="1"/>
    </xf>
    <xf borderId="28" fillId="0" fontId="1" numFmtId="2" xfId="0" applyAlignment="1" applyBorder="1" applyFont="1" applyNumberFormat="1">
      <alignment horizontal="center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28" fillId="0" fontId="1" numFmtId="9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28" fillId="5" fontId="2" numFmtId="0" xfId="0" applyAlignment="1" applyBorder="1" applyFill="1" applyFont="1">
      <alignment horizontal="center" shrinkToFit="0" vertical="center" wrapText="1"/>
    </xf>
    <xf borderId="32" fillId="5" fontId="2" numFmtId="0" xfId="0" applyAlignment="1" applyBorder="1" applyFont="1">
      <alignment horizontal="center" shrinkToFit="0" vertical="center" wrapText="1"/>
    </xf>
    <xf borderId="33" fillId="5" fontId="1" numFmtId="165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horizontal="center" shrinkToFit="0" vertical="center" wrapText="1"/>
    </xf>
    <xf borderId="22" fillId="5" fontId="1" numFmtId="165" xfId="0" applyAlignment="1" applyBorder="1" applyFont="1" applyNumberFormat="1">
      <alignment horizontal="center" shrinkToFit="0" vertical="center" wrapText="1"/>
    </xf>
    <xf borderId="27" fillId="5" fontId="1" numFmtId="0" xfId="0" applyAlignment="1" applyBorder="1" applyFont="1">
      <alignment horizontal="center" shrinkToFit="0" vertical="center" wrapText="1"/>
    </xf>
    <xf borderId="28" fillId="6" fontId="2" numFmtId="0" xfId="0" applyAlignment="1" applyBorder="1" applyFill="1" applyFont="1">
      <alignment horizontal="center" shrinkToFit="0" vertical="center" wrapText="1"/>
    </xf>
    <xf borderId="30" fillId="0" fontId="1" numFmtId="166" xfId="0" applyAlignment="1" applyBorder="1" applyFont="1" applyNumberFormat="1">
      <alignment horizontal="center" shrinkToFit="0" vertical="center" wrapText="1"/>
    </xf>
    <xf borderId="34" fillId="5" fontId="1" numFmtId="0" xfId="0" applyAlignment="1" applyBorder="1" applyFont="1">
      <alignment horizontal="center" shrinkToFit="0" vertical="center" wrapText="1"/>
    </xf>
    <xf borderId="22" fillId="5" fontId="1" numFmtId="166" xfId="0" applyAlignment="1" applyBorder="1" applyFont="1" applyNumberFormat="1">
      <alignment horizontal="center" shrinkToFit="0" vertical="center" wrapText="1"/>
    </xf>
    <xf borderId="32" fillId="5" fontId="1" numFmtId="0" xfId="0" applyAlignment="1" applyBorder="1" applyFont="1">
      <alignment horizontal="center" shrinkToFit="0" wrapText="1"/>
    </xf>
    <xf borderId="27" fillId="5" fontId="1" numFmtId="0" xfId="0" applyAlignment="1" applyBorder="1" applyFont="1">
      <alignment horizontal="center" shrinkToFit="0" wrapText="1"/>
    </xf>
    <xf borderId="28" fillId="0" fontId="1" numFmtId="4" xfId="0" applyAlignment="1" applyBorder="1" applyFont="1" applyNumberFormat="1">
      <alignment horizontal="center" shrinkToFit="0" vertical="center" wrapText="1"/>
    </xf>
    <xf borderId="9" fillId="0" fontId="1" numFmtId="166" xfId="0" applyAlignment="1" applyBorder="1" applyFont="1" applyNumberFormat="1">
      <alignment horizontal="center" shrinkToFit="0" vertical="center" wrapText="1"/>
    </xf>
    <xf borderId="34" fillId="5" fontId="2" numFmtId="0" xfId="0" applyAlignment="1" applyBorder="1" applyFont="1">
      <alignment horizontal="center" shrinkToFit="0" vertical="center" wrapText="1"/>
    </xf>
    <xf borderId="26" fillId="5" fontId="1" numFmtId="166" xfId="0" applyAlignment="1" applyBorder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0" fillId="0" fontId="4" numFmtId="0" xfId="0" applyFont="1"/>
    <xf borderId="35" fillId="0" fontId="1" numFmtId="0" xfId="0" applyAlignment="1" applyBorder="1" applyFont="1">
      <alignment horizontal="center" shrinkToFit="0" vertical="center" wrapText="1"/>
    </xf>
    <xf borderId="36" fillId="0" fontId="1" numFmtId="0" xfId="0" applyAlignment="1" applyBorder="1" applyFon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0" fillId="2" fontId="1" numFmtId="165" xfId="0" applyAlignment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38" fillId="0" fontId="1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6" fillId="5" fontId="1" numFmtId="165" xfId="0" applyAlignment="1" applyBorder="1" applyFont="1" applyNumberFormat="1">
      <alignment horizontal="center" shrinkToFit="0" vertical="center" wrapText="1"/>
    </xf>
    <xf borderId="28" fillId="0" fontId="1" numFmtId="166" xfId="0" applyAlignment="1" applyBorder="1" applyFont="1" applyNumberFormat="1">
      <alignment horizontal="center" shrinkToFit="0" vertical="center" wrapText="1"/>
    </xf>
    <xf borderId="28" fillId="0" fontId="1" numFmtId="165" xfId="0" applyAlignment="1" applyBorder="1" applyFont="1" applyNumberForma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29" fillId="0" fontId="5" numFmtId="9" xfId="0" applyAlignment="1" applyBorder="1" applyFont="1" applyNumberFormat="1">
      <alignment horizontal="center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33" fillId="5" fontId="1" numFmtId="166" xfId="0" applyAlignment="1" applyBorder="1" applyFont="1" applyNumberFormat="1">
      <alignment horizontal="center" shrinkToFit="0" vertical="center" wrapText="1"/>
    </xf>
    <xf borderId="29" fillId="0" fontId="5" numFmtId="0" xfId="0" applyAlignment="1" applyBorder="1" applyFont="1">
      <alignment horizontal="center" readingOrder="0" shrinkToFit="0" vertical="center" wrapText="1"/>
    </xf>
    <xf borderId="39" fillId="0" fontId="3" numFmtId="0" xfId="0" applyBorder="1" applyFont="1"/>
    <xf borderId="40" fillId="3" fontId="6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42" fillId="0" fontId="3" numFmtId="0" xfId="0" applyBorder="1" applyFont="1"/>
    <xf borderId="4" fillId="3" fontId="7" numFmtId="0" xfId="0" applyAlignment="1" applyBorder="1" applyFont="1">
      <alignment horizontal="center" shrinkToFit="0" vertical="center" wrapText="1"/>
    </xf>
    <xf borderId="43" fillId="0" fontId="8" numFmtId="0" xfId="0" applyAlignment="1" applyBorder="1" applyFont="1">
      <alignment horizontal="center" shrinkToFit="0" vertical="center" wrapText="1"/>
    </xf>
    <xf borderId="43" fillId="0" fontId="4" numFmtId="9" xfId="0" applyAlignment="1" applyBorder="1" applyFont="1" applyNumberFormat="1">
      <alignment horizontal="center" vertical="center"/>
    </xf>
    <xf borderId="43" fillId="0" fontId="9" numFmtId="9" xfId="0" applyAlignment="1" applyBorder="1" applyFont="1" applyNumberFormat="1">
      <alignment horizontal="center" vertical="center"/>
    </xf>
    <xf borderId="43" fillId="0" fontId="10" numFmtId="9" xfId="0" applyAlignment="1" applyBorder="1" applyFont="1" applyNumberFormat="1">
      <alignment horizontal="center" vertical="center"/>
    </xf>
    <xf borderId="0" fillId="0" fontId="11" numFmtId="9" xfId="0" applyFont="1" applyNumberFormat="1"/>
    <xf borderId="0" fillId="0" fontId="12" numFmtId="0" xfId="0" applyFont="1"/>
    <xf borderId="0" fillId="0" fontId="12" numFmtId="165" xfId="0" applyFont="1" applyNumberFormat="1"/>
    <xf borderId="0" fillId="0" fontId="12" numFmtId="10" xfId="0" applyFont="1" applyNumberFormat="1"/>
    <xf borderId="0" fillId="0" fontId="13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43" fillId="7" fontId="7" numFmtId="0" xfId="0" applyAlignment="1" applyBorder="1" applyFill="1" applyFont="1">
      <alignment shrinkToFit="0" wrapText="1"/>
    </xf>
    <xf borderId="44" fillId="7" fontId="14" numFmtId="0" xfId="0" applyAlignment="1" applyBorder="1" applyFont="1">
      <alignment horizontal="left" vertical="center"/>
    </xf>
    <xf borderId="45" fillId="0" fontId="3" numFmtId="0" xfId="0" applyBorder="1" applyFont="1"/>
    <xf borderId="46" fillId="0" fontId="3" numFmtId="0" xfId="0" applyBorder="1" applyFont="1"/>
    <xf borderId="43" fillId="8" fontId="7" numFmtId="0" xfId="0" applyAlignment="1" applyBorder="1" applyFill="1" applyFont="1">
      <alignment shrinkToFit="0" wrapText="1"/>
    </xf>
    <xf borderId="44" fillId="8" fontId="14" numFmtId="0" xfId="0" applyAlignment="1" applyBorder="1" applyFont="1">
      <alignment vertical="top"/>
    </xf>
    <xf borderId="43" fillId="7" fontId="7" numFmtId="0" xfId="0" applyAlignment="1" applyBorder="1" applyFont="1">
      <alignment horizontal="center" shrinkToFit="0" wrapText="1"/>
    </xf>
    <xf borderId="43" fillId="7" fontId="7" numFmtId="165" xfId="0" applyAlignment="1" applyBorder="1" applyFont="1" applyNumberFormat="1">
      <alignment horizontal="center" shrinkToFit="0" wrapText="1"/>
    </xf>
    <xf borderId="43" fillId="0" fontId="9" numFmtId="0" xfId="0" applyAlignment="1" applyBorder="1" applyFont="1">
      <alignment horizontal="center" shrinkToFit="0" vertical="center" wrapText="1"/>
    </xf>
    <xf borderId="43" fillId="0" fontId="12" numFmtId="166" xfId="0" applyAlignment="1" applyBorder="1" applyFont="1" applyNumberFormat="1">
      <alignment vertical="center"/>
    </xf>
    <xf borderId="43" fillId="0" fontId="12" numFmtId="0" xfId="0" applyBorder="1" applyFont="1"/>
    <xf borderId="43" fillId="0" fontId="12" numFmtId="0" xfId="0" applyAlignment="1" applyBorder="1" applyFont="1">
      <alignment horizontal="center" shrinkToFit="0" vertical="center" wrapText="1"/>
    </xf>
    <xf borderId="43" fillId="0" fontId="1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right" shrinkToFit="0" wrapText="1"/>
    </xf>
    <xf borderId="0" fillId="0" fontId="16" numFmtId="167" xfId="0" applyAlignment="1" applyFont="1" applyNumberFormat="1">
      <alignment shrinkToFit="0" vertical="top" wrapText="1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43" fillId="9" fontId="19" numFmtId="0" xfId="0" applyAlignment="1" applyBorder="1" applyFill="1" applyFont="1">
      <alignment horizontal="center"/>
    </xf>
    <xf borderId="43" fillId="9" fontId="19" numFmtId="165" xfId="0" applyAlignment="1" applyBorder="1" applyFont="1" applyNumberFormat="1">
      <alignment horizontal="center"/>
    </xf>
    <xf borderId="0" fillId="0" fontId="18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47" fillId="10" fontId="20" numFmtId="0" xfId="0" applyAlignment="1" applyBorder="1" applyFill="1" applyFont="1">
      <alignment horizontal="center"/>
    </xf>
    <xf borderId="47" fillId="10" fontId="20" numFmtId="0" xfId="0" applyAlignment="1" applyBorder="1" applyFont="1">
      <alignment horizontal="center" vertical="center"/>
    </xf>
    <xf borderId="47" fillId="11" fontId="1" numFmtId="0" xfId="0" applyBorder="1" applyFill="1" applyFont="1"/>
    <xf borderId="48" fillId="11" fontId="12" numFmtId="0" xfId="0" applyAlignment="1" applyBorder="1" applyFont="1">
      <alignment horizontal="center" shrinkToFit="0" vertical="center" wrapText="1"/>
    </xf>
    <xf borderId="49" fillId="0" fontId="3" numFmtId="0" xfId="0" applyBorder="1" applyFont="1"/>
    <xf borderId="47" fillId="12" fontId="1" numFmtId="0" xfId="0" applyBorder="1" applyFill="1" applyFont="1"/>
    <xf borderId="48" fillId="12" fontId="12" numFmtId="0" xfId="0" applyAlignment="1" applyBorder="1" applyFont="1">
      <alignment horizontal="center" shrinkToFit="0" vertical="center" wrapText="1"/>
    </xf>
    <xf borderId="47" fillId="13" fontId="1" numFmtId="0" xfId="0" applyBorder="1" applyFill="1" applyFont="1"/>
    <xf borderId="48" fillId="13" fontId="12" numFmtId="0" xfId="0" applyAlignment="1" applyBorder="1" applyFont="1">
      <alignment horizontal="center" shrinkToFit="0" vertical="center" wrapText="1"/>
    </xf>
    <xf borderId="47" fillId="7" fontId="1" numFmtId="0" xfId="0" applyBorder="1" applyFont="1"/>
    <xf borderId="48" fillId="7" fontId="12" numFmtId="0" xfId="0" applyAlignment="1" applyBorder="1" applyFont="1">
      <alignment horizontal="center" shrinkToFit="0" vertical="center" wrapText="1"/>
    </xf>
    <xf borderId="47" fillId="8" fontId="1" numFmtId="0" xfId="0" applyBorder="1" applyFont="1"/>
    <xf borderId="48" fillId="8" fontId="12" numFmtId="0" xfId="0" applyAlignment="1" applyBorder="1" applyFont="1">
      <alignment horizontal="center" shrinkToFit="0" vertical="center" wrapText="1"/>
    </xf>
    <xf borderId="47" fillId="14" fontId="1" numFmtId="0" xfId="0" applyBorder="1" applyFill="1" applyFont="1"/>
    <xf borderId="48" fillId="14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0</xdr:row>
      <xdr:rowOff>28575</xdr:rowOff>
    </xdr:from>
    <xdr:ext cx="1885950" cy="6000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1724025</xdr:colOff>
      <xdr:row>0</xdr:row>
      <xdr:rowOff>0</xdr:rowOff>
    </xdr:from>
    <xdr:ext cx="742950" cy="714375"/>
    <xdr:pic>
      <xdr:nvPicPr>
        <xdr:cNvPr descr="Gobierno de Puerto Vallarta (@GobVallarta) / X" id="0" name="image1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34.75"/>
    <col customWidth="1" min="3" max="3" width="16.88"/>
    <col customWidth="1" min="4" max="5" width="25.13"/>
    <col customWidth="1" min="6" max="6" width="15.13"/>
    <col customWidth="1" min="7" max="7" width="19.63"/>
    <col customWidth="1" min="8" max="8" width="16.13"/>
    <col customWidth="1" min="9" max="9" width="18.88"/>
    <col customWidth="1" min="10" max="10" width="25.38"/>
    <col customWidth="1" min="11" max="11" width="25.13"/>
    <col customWidth="1" min="12" max="12" width="17.25"/>
    <col customWidth="1" min="13" max="16" width="25.13"/>
    <col customWidth="1" min="17" max="17" width="10.88"/>
    <col customWidth="1" min="18" max="25" width="25.13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1"/>
    </row>
    <row r="2" ht="6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1"/>
      <c r="V2" s="1"/>
      <c r="W2" s="1"/>
      <c r="X2" s="1"/>
      <c r="Y2" s="1"/>
    </row>
    <row r="3" ht="10.5" customHeight="1">
      <c r="A3" s="1"/>
      <c r="M3" s="1"/>
      <c r="N3" s="1"/>
      <c r="O3" s="1"/>
      <c r="P3" s="1"/>
      <c r="Q3" s="1"/>
      <c r="R3" s="2"/>
      <c r="S3" s="1"/>
      <c r="T3" s="1"/>
      <c r="U3" s="1"/>
      <c r="V3" s="1"/>
      <c r="W3" s="1"/>
      <c r="X3" s="1"/>
      <c r="Y3" s="1"/>
    </row>
    <row r="4" ht="15.0" customHeight="1">
      <c r="M4" s="1"/>
      <c r="N4" s="1"/>
      <c r="O4" s="1"/>
      <c r="P4" s="1"/>
      <c r="Q4" s="1"/>
      <c r="R4" s="2"/>
      <c r="S4" s="1"/>
      <c r="T4" s="1"/>
      <c r="U4" s="1"/>
      <c r="V4" s="1"/>
      <c r="W4" s="1"/>
      <c r="X4" s="1"/>
      <c r="Y4" s="1"/>
    </row>
    <row r="5" ht="6.75" customHeight="1">
      <c r="M5" s="1"/>
      <c r="N5" s="1"/>
      <c r="O5" s="1"/>
      <c r="P5" s="1"/>
      <c r="Q5" s="1"/>
      <c r="R5" s="2"/>
      <c r="S5" s="1"/>
      <c r="T5" s="1"/>
      <c r="U5" s="1"/>
      <c r="V5" s="1"/>
      <c r="W5" s="1"/>
      <c r="X5" s="1"/>
      <c r="Y5" s="1"/>
    </row>
    <row r="6">
      <c r="A6" s="1"/>
      <c r="L6" s="1"/>
      <c r="M6" s="1"/>
      <c r="N6" s="1"/>
      <c r="O6" s="1"/>
      <c r="P6" s="1"/>
      <c r="Q6" s="1"/>
      <c r="R6" s="2"/>
      <c r="S6" s="1"/>
      <c r="T6" s="1"/>
      <c r="U6" s="1"/>
      <c r="V6" s="1"/>
      <c r="W6" s="1"/>
      <c r="X6" s="1"/>
      <c r="Y6" s="1"/>
    </row>
    <row r="7">
      <c r="A7" s="3" t="s">
        <v>0</v>
      </c>
      <c r="M7" s="1"/>
      <c r="N7" s="1"/>
      <c r="O7" s="1"/>
      <c r="P7" s="1"/>
      <c r="Q7" s="1"/>
      <c r="R7" s="2"/>
      <c r="S7" s="1"/>
      <c r="T7" s="1"/>
      <c r="U7" s="1"/>
      <c r="V7" s="1"/>
      <c r="W7" s="1"/>
      <c r="X7" s="1"/>
      <c r="Y7" s="1"/>
    </row>
    <row r="8" ht="21.75" customHeight="1">
      <c r="A8" s="3" t="s">
        <v>1</v>
      </c>
      <c r="B8" s="1" t="s">
        <v>2</v>
      </c>
      <c r="D8" s="3" t="s">
        <v>3</v>
      </c>
      <c r="E8" s="4" t="s">
        <v>4</v>
      </c>
      <c r="F8" s="5"/>
      <c r="G8" s="1"/>
      <c r="H8" s="3" t="s">
        <v>5</v>
      </c>
      <c r="I8" s="4">
        <v>2026.0</v>
      </c>
      <c r="J8" s="3" t="s">
        <v>6</v>
      </c>
      <c r="L8" s="4" t="s">
        <v>7</v>
      </c>
      <c r="M8" s="1"/>
      <c r="N8" s="1"/>
      <c r="O8" s="1"/>
      <c r="P8" s="1"/>
      <c r="Q8" s="1"/>
      <c r="R8" s="2"/>
      <c r="S8" s="1"/>
      <c r="T8" s="1"/>
      <c r="U8" s="1"/>
      <c r="V8" s="1"/>
      <c r="W8" s="1"/>
      <c r="X8" s="1"/>
      <c r="Y8" s="1"/>
    </row>
    <row r="9" ht="12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7" t="s">
        <v>8</v>
      </c>
      <c r="O9" s="8"/>
      <c r="P9" s="1"/>
      <c r="Q9" s="1"/>
      <c r="R9" s="2"/>
      <c r="S9" s="1"/>
      <c r="T9" s="1"/>
      <c r="U9" s="1"/>
      <c r="V9" s="1"/>
      <c r="W9" s="1"/>
      <c r="X9" s="1"/>
      <c r="Y9" s="1"/>
    </row>
    <row r="10" ht="16.5" customHeight="1">
      <c r="A10" s="1"/>
      <c r="B10" s="9" t="s">
        <v>9</v>
      </c>
      <c r="C10" s="10" t="s">
        <v>10</v>
      </c>
      <c r="D10" s="11" t="s">
        <v>11</v>
      </c>
      <c r="E10" s="12"/>
      <c r="F10" s="12"/>
      <c r="G10" s="12"/>
      <c r="H10" s="12"/>
      <c r="I10" s="12"/>
      <c r="J10" s="13" t="s">
        <v>12</v>
      </c>
      <c r="K10" s="13" t="s">
        <v>13</v>
      </c>
      <c r="L10" s="14" t="s">
        <v>14</v>
      </c>
      <c r="M10" s="1"/>
      <c r="N10" s="15"/>
      <c r="O10" s="16"/>
      <c r="P10" s="1"/>
      <c r="Q10" s="1"/>
      <c r="R10" s="2"/>
      <c r="S10" s="1"/>
      <c r="T10" s="1"/>
      <c r="U10" s="1"/>
      <c r="V10" s="1"/>
      <c r="W10" s="1"/>
      <c r="X10" s="1"/>
      <c r="Y10" s="1"/>
    </row>
    <row r="11">
      <c r="A11" s="1"/>
      <c r="B11" s="17"/>
      <c r="C11" s="18"/>
      <c r="D11" s="19" t="s">
        <v>15</v>
      </c>
      <c r="E11" s="20" t="s">
        <v>16</v>
      </c>
      <c r="F11" s="20" t="s">
        <v>17</v>
      </c>
      <c r="G11" s="20" t="s">
        <v>18</v>
      </c>
      <c r="H11" s="21" t="s">
        <v>19</v>
      </c>
      <c r="I11" s="21" t="s">
        <v>20</v>
      </c>
      <c r="J11" s="22"/>
      <c r="K11" s="22"/>
      <c r="L11" s="23"/>
      <c r="M11" s="1"/>
      <c r="N11" s="24" t="s">
        <v>21</v>
      </c>
      <c r="O11" s="25" t="s">
        <v>22</v>
      </c>
      <c r="P11" s="1"/>
      <c r="Q11" s="1"/>
      <c r="R11" s="2"/>
      <c r="S11" s="1"/>
      <c r="T11" s="1"/>
      <c r="U11" s="1"/>
      <c r="V11" s="1"/>
      <c r="W11" s="1"/>
      <c r="X11" s="1"/>
      <c r="Y11" s="1"/>
    </row>
    <row r="12" ht="38.25" customHeight="1">
      <c r="A12" s="26" t="s">
        <v>23</v>
      </c>
      <c r="B12" s="27" t="s">
        <v>24</v>
      </c>
      <c r="C12" s="28" t="s">
        <v>25</v>
      </c>
      <c r="D12" s="28" t="s">
        <v>26</v>
      </c>
      <c r="E12" s="28" t="s">
        <v>27</v>
      </c>
      <c r="F12" s="28" t="s">
        <v>28</v>
      </c>
      <c r="G12" s="29" t="s">
        <v>29</v>
      </c>
      <c r="H12" s="29">
        <v>0.0</v>
      </c>
      <c r="I12" s="29">
        <v>1.0</v>
      </c>
      <c r="J12" s="28" t="s">
        <v>30</v>
      </c>
      <c r="K12" s="28" t="s">
        <v>31</v>
      </c>
      <c r="L12" s="30"/>
      <c r="M12" s="1"/>
      <c r="N12" s="31"/>
      <c r="O12" s="32"/>
      <c r="P12" s="1"/>
      <c r="Q12" s="1"/>
      <c r="R12" s="2"/>
      <c r="S12" s="1"/>
      <c r="T12" s="1"/>
      <c r="U12" s="1"/>
      <c r="V12" s="1"/>
      <c r="W12" s="1"/>
      <c r="X12" s="1"/>
      <c r="Y12" s="1"/>
    </row>
    <row r="13" ht="87.0" customHeight="1">
      <c r="A13" s="33"/>
      <c r="B13" s="34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1"/>
      <c r="N13" s="35"/>
      <c r="O13" s="36"/>
      <c r="P13" s="1"/>
      <c r="Q13" s="1"/>
      <c r="R13" s="2"/>
      <c r="S13" s="1"/>
      <c r="T13" s="1"/>
      <c r="U13" s="1"/>
      <c r="V13" s="1"/>
      <c r="W13" s="1"/>
      <c r="X13" s="1"/>
      <c r="Y13" s="1"/>
    </row>
    <row r="14" ht="45.75" customHeight="1">
      <c r="A14" s="37" t="s">
        <v>32</v>
      </c>
      <c r="B14" s="38" t="s">
        <v>33</v>
      </c>
      <c r="C14" s="39" t="s">
        <v>25</v>
      </c>
      <c r="D14" s="39" t="s">
        <v>34</v>
      </c>
      <c r="E14" s="39" t="s">
        <v>35</v>
      </c>
      <c r="F14" s="39" t="s">
        <v>28</v>
      </c>
      <c r="G14" s="39" t="s">
        <v>36</v>
      </c>
      <c r="H14" s="40">
        <v>0.0</v>
      </c>
      <c r="I14" s="40">
        <v>1.0</v>
      </c>
      <c r="J14" s="39" t="s">
        <v>37</v>
      </c>
      <c r="K14" s="39" t="s">
        <v>38</v>
      </c>
      <c r="L14" s="41"/>
      <c r="M14" s="1"/>
      <c r="N14" s="35"/>
      <c r="O14" s="36"/>
      <c r="P14" s="1"/>
      <c r="Q14" s="1"/>
      <c r="R14" s="2"/>
      <c r="S14" s="1"/>
      <c r="T14" s="1"/>
      <c r="U14" s="1"/>
      <c r="V14" s="1"/>
      <c r="W14" s="1"/>
      <c r="X14" s="1"/>
      <c r="Y14" s="1"/>
    </row>
    <row r="15" ht="54.0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1"/>
      <c r="N15" s="35"/>
      <c r="O15" s="36"/>
      <c r="P15" s="1"/>
      <c r="Q15" s="1"/>
      <c r="R15" s="2"/>
      <c r="S15" s="1"/>
      <c r="T15" s="1"/>
      <c r="U15" s="1"/>
      <c r="V15" s="1"/>
      <c r="W15" s="1"/>
      <c r="X15" s="1"/>
      <c r="Y15" s="1"/>
    </row>
    <row r="16" ht="1.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23"/>
      <c r="M16" s="1"/>
      <c r="N16" s="35"/>
      <c r="O16" s="36"/>
      <c r="P16" s="1"/>
      <c r="Q16" s="1"/>
      <c r="R16" s="2"/>
      <c r="S16" s="1"/>
      <c r="T16" s="1"/>
      <c r="U16" s="1"/>
      <c r="V16" s="1"/>
      <c r="W16" s="1"/>
      <c r="X16" s="1"/>
      <c r="Y16" s="1"/>
    </row>
    <row r="17" ht="19.5" customHeight="1">
      <c r="A17" s="45" t="s">
        <v>39</v>
      </c>
      <c r="B17" s="38" t="s">
        <v>40</v>
      </c>
      <c r="C17" s="39" t="s">
        <v>25</v>
      </c>
      <c r="D17" s="39" t="s">
        <v>41</v>
      </c>
      <c r="E17" s="39" t="s">
        <v>42</v>
      </c>
      <c r="F17" s="39" t="s">
        <v>43</v>
      </c>
      <c r="G17" s="39" t="s">
        <v>29</v>
      </c>
      <c r="H17" s="40">
        <v>0.0</v>
      </c>
      <c r="I17" s="40">
        <v>1.0</v>
      </c>
      <c r="J17" s="38" t="s">
        <v>44</v>
      </c>
      <c r="K17" s="39" t="s">
        <v>45</v>
      </c>
      <c r="L17" s="30">
        <f>SUM(O17:O25)</f>
        <v>0</v>
      </c>
      <c r="M17" s="1"/>
      <c r="N17" s="46"/>
      <c r="O17" s="47"/>
      <c r="P17" s="1"/>
      <c r="Q17" s="1"/>
      <c r="R17" s="2"/>
      <c r="S17" s="1"/>
      <c r="T17" s="1"/>
      <c r="U17" s="1"/>
      <c r="V17" s="1"/>
      <c r="W17" s="1"/>
      <c r="X17" s="1"/>
      <c r="Y17" s="1"/>
    </row>
    <row r="18" ht="25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  <c r="M18" s="1"/>
      <c r="N18" s="48"/>
      <c r="O18" s="49"/>
      <c r="P18" s="1"/>
      <c r="Q18" s="1"/>
      <c r="R18" s="2"/>
      <c r="S18" s="1"/>
      <c r="T18" s="1"/>
      <c r="U18" s="1"/>
      <c r="V18" s="1"/>
      <c r="W18" s="1"/>
      <c r="X18" s="1"/>
      <c r="Y18" s="1"/>
    </row>
    <row r="19" ht="45.0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  <c r="M19" s="1"/>
      <c r="N19" s="48"/>
      <c r="O19" s="49"/>
      <c r="P19" s="1"/>
      <c r="Q19" s="50"/>
      <c r="R19" s="2"/>
      <c r="S19" s="1"/>
      <c r="T19" s="1"/>
      <c r="U19" s="1"/>
      <c r="V19" s="1"/>
      <c r="W19" s="1"/>
      <c r="X19" s="1"/>
      <c r="Y19" s="1"/>
    </row>
    <row r="20" ht="39.7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23"/>
      <c r="M20" s="1"/>
      <c r="N20" s="48"/>
      <c r="O20" s="49"/>
      <c r="P20" s="1"/>
      <c r="Q20" s="50"/>
      <c r="R20" s="2"/>
      <c r="S20" s="1"/>
      <c r="T20" s="1"/>
      <c r="U20" s="1"/>
      <c r="V20" s="1"/>
      <c r="W20" s="1"/>
      <c r="X20" s="1"/>
      <c r="Y20" s="1"/>
    </row>
    <row r="21" ht="19.5" customHeight="1">
      <c r="A21" s="51" t="s">
        <v>46</v>
      </c>
      <c r="B21" s="38" t="s">
        <v>47</v>
      </c>
      <c r="C21" s="39" t="s">
        <v>25</v>
      </c>
      <c r="D21" s="39" t="s">
        <v>48</v>
      </c>
      <c r="E21" s="39" t="s">
        <v>49</v>
      </c>
      <c r="F21" s="39" t="s">
        <v>43</v>
      </c>
      <c r="G21" s="39" t="s">
        <v>29</v>
      </c>
      <c r="H21" s="40">
        <v>0.0</v>
      </c>
      <c r="I21" s="40">
        <v>1.0</v>
      </c>
      <c r="J21" s="39" t="s">
        <v>50</v>
      </c>
      <c r="K21" s="39" t="s">
        <v>51</v>
      </c>
      <c r="L21" s="52"/>
      <c r="M21" s="1"/>
      <c r="N21" s="48"/>
      <c r="O21" s="49"/>
      <c r="P21" s="1"/>
      <c r="Q21" s="50"/>
      <c r="R21" s="2"/>
      <c r="S21" s="1"/>
      <c r="T21" s="1"/>
      <c r="U21" s="1"/>
      <c r="V21" s="1"/>
      <c r="W21" s="1"/>
      <c r="X21" s="1"/>
      <c r="Y21" s="1"/>
    </row>
    <row r="22" ht="19.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3"/>
      <c r="M22" s="1"/>
      <c r="N22" s="48"/>
      <c r="O22" s="49"/>
      <c r="P22" s="1"/>
      <c r="Q22" s="53"/>
      <c r="R22" s="2"/>
      <c r="S22" s="1"/>
      <c r="T22" s="1"/>
      <c r="U22" s="1"/>
      <c r="V22" s="1"/>
      <c r="W22" s="1"/>
      <c r="X22" s="1"/>
      <c r="Y22" s="1"/>
    </row>
    <row r="23" ht="19.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1"/>
      <c r="N23" s="48"/>
      <c r="O23" s="54"/>
      <c r="P23" s="1"/>
      <c r="Q23" s="55"/>
      <c r="R23" s="2"/>
      <c r="S23" s="1"/>
      <c r="T23" s="1"/>
      <c r="U23" s="1"/>
      <c r="V23" s="1"/>
      <c r="W23" s="1"/>
      <c r="X23" s="1"/>
      <c r="Y23" s="1"/>
    </row>
    <row r="24" ht="19.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23"/>
      <c r="M24" s="1"/>
      <c r="N24" s="48"/>
      <c r="O24" s="54"/>
      <c r="P24" s="1"/>
      <c r="Q24" s="56"/>
      <c r="R24" s="2"/>
      <c r="S24" s="1"/>
      <c r="T24" s="1"/>
      <c r="U24" s="1"/>
      <c r="V24" s="1"/>
      <c r="W24" s="1"/>
      <c r="X24" s="1"/>
      <c r="Y24" s="1"/>
    </row>
    <row r="25" ht="19.5" customHeight="1">
      <c r="A25" s="51" t="s">
        <v>52</v>
      </c>
      <c r="B25" s="38" t="s">
        <v>53</v>
      </c>
      <c r="C25" s="39" t="s">
        <v>54</v>
      </c>
      <c r="D25" s="39" t="s">
        <v>55</v>
      </c>
      <c r="E25" s="39" t="s">
        <v>56</v>
      </c>
      <c r="F25" s="39" t="s">
        <v>57</v>
      </c>
      <c r="G25" s="39" t="s">
        <v>29</v>
      </c>
      <c r="H25" s="57">
        <v>4.0</v>
      </c>
      <c r="I25" s="57">
        <v>7.0</v>
      </c>
      <c r="J25" s="39" t="s">
        <v>58</v>
      </c>
      <c r="K25" s="39" t="s">
        <v>59</v>
      </c>
      <c r="L25" s="58"/>
      <c r="M25" s="1"/>
      <c r="N25" s="59"/>
      <c r="O25" s="60"/>
      <c r="P25" s="1"/>
      <c r="Q25" s="53"/>
      <c r="R25" s="2"/>
      <c r="S25" s="1"/>
      <c r="T25" s="1"/>
      <c r="U25" s="1"/>
      <c r="V25" s="1"/>
      <c r="W25" s="1"/>
      <c r="X25" s="1"/>
      <c r="Y25" s="1"/>
    </row>
    <row r="26" ht="19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3"/>
      <c r="M26" s="1"/>
      <c r="N26" s="1"/>
      <c r="O26" s="61"/>
      <c r="P26" s="1"/>
      <c r="Q26" s="56"/>
      <c r="R26" s="2"/>
      <c r="S26" s="1"/>
      <c r="T26" s="1"/>
      <c r="U26" s="1"/>
      <c r="V26" s="1"/>
      <c r="W26" s="1"/>
      <c r="X26" s="1"/>
      <c r="Y26" s="1"/>
    </row>
    <row r="27" ht="19.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3"/>
      <c r="M27" s="1"/>
      <c r="N27" s="1"/>
      <c r="O27" s="61"/>
      <c r="P27" s="1"/>
      <c r="Q27" s="56"/>
      <c r="R27" s="2"/>
      <c r="S27" s="1"/>
      <c r="T27" s="1"/>
      <c r="U27" s="1"/>
      <c r="V27" s="1"/>
      <c r="W27" s="1"/>
      <c r="X27" s="1"/>
      <c r="Y27" s="1"/>
    </row>
    <row r="28" ht="19.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3"/>
      <c r="M28" s="1"/>
      <c r="N28" s="1"/>
      <c r="O28" s="61"/>
      <c r="P28" s="1"/>
      <c r="Q28" s="56"/>
      <c r="R28" s="2"/>
      <c r="S28" s="1"/>
      <c r="T28" s="1"/>
      <c r="U28" s="1"/>
      <c r="V28" s="1"/>
      <c r="W28" s="1"/>
      <c r="X28" s="1"/>
      <c r="Y28" s="1"/>
    </row>
    <row r="29" ht="19.5" customHeight="1">
      <c r="A29" s="51" t="s">
        <v>60</v>
      </c>
      <c r="B29" s="38" t="s">
        <v>61</v>
      </c>
      <c r="C29" s="38" t="s">
        <v>25</v>
      </c>
      <c r="D29" s="39" t="s">
        <v>62</v>
      </c>
      <c r="E29" s="39" t="s">
        <v>63</v>
      </c>
      <c r="F29" s="39" t="s">
        <v>28</v>
      </c>
      <c r="G29" s="39" t="s">
        <v>29</v>
      </c>
      <c r="H29" s="40">
        <v>0.0</v>
      </c>
      <c r="I29" s="40">
        <v>1.0</v>
      </c>
      <c r="J29" s="39" t="s">
        <v>58</v>
      </c>
      <c r="K29" s="39" t="s">
        <v>64</v>
      </c>
      <c r="L29" s="58"/>
      <c r="M29" s="1"/>
      <c r="N29" s="1"/>
      <c r="O29" s="61"/>
      <c r="P29" s="1"/>
      <c r="Q29" s="62"/>
      <c r="R29" s="2"/>
      <c r="S29" s="1"/>
      <c r="T29" s="1"/>
      <c r="U29" s="1"/>
      <c r="V29" s="1"/>
      <c r="W29" s="1"/>
      <c r="X29" s="1"/>
      <c r="Y29" s="1"/>
    </row>
    <row r="30" ht="19.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3"/>
      <c r="M30" s="1"/>
      <c r="N30" s="1"/>
      <c r="O30" s="61"/>
      <c r="P30" s="1"/>
      <c r="Q30" s="1"/>
      <c r="R30" s="2"/>
      <c r="S30" s="1"/>
      <c r="T30" s="1"/>
      <c r="U30" s="1"/>
      <c r="V30" s="1"/>
      <c r="W30" s="1"/>
      <c r="X30" s="1"/>
      <c r="Y30" s="1"/>
    </row>
    <row r="31" ht="19.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3"/>
      <c r="M31" s="1"/>
      <c r="N31" s="1"/>
      <c r="O31" s="61"/>
      <c r="P31" s="1"/>
      <c r="Q31" s="1"/>
      <c r="R31" s="2"/>
      <c r="S31" s="1"/>
      <c r="T31" s="1"/>
      <c r="U31" s="1"/>
      <c r="V31" s="1"/>
      <c r="W31" s="1"/>
      <c r="X31" s="1"/>
      <c r="Y31" s="1"/>
    </row>
    <row r="32" ht="19.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23"/>
      <c r="M32" s="1"/>
      <c r="N32" s="1"/>
      <c r="O32" s="61"/>
      <c r="P32" s="1"/>
      <c r="Q32" s="62"/>
      <c r="R32" s="2"/>
      <c r="S32" s="1"/>
      <c r="T32" s="1"/>
      <c r="U32" s="1"/>
      <c r="V32" s="1"/>
      <c r="W32" s="1"/>
      <c r="X32" s="1"/>
      <c r="Y32" s="1"/>
    </row>
    <row r="33">
      <c r="A33" s="45" t="s">
        <v>65</v>
      </c>
      <c r="B33" s="38" t="s">
        <v>66</v>
      </c>
      <c r="C33" s="39" t="s">
        <v>25</v>
      </c>
      <c r="D33" s="39" t="s">
        <v>67</v>
      </c>
      <c r="E33" s="39" t="s">
        <v>68</v>
      </c>
      <c r="F33" s="39" t="s">
        <v>28</v>
      </c>
      <c r="G33" s="39" t="s">
        <v>69</v>
      </c>
      <c r="H33" s="40">
        <v>0.0</v>
      </c>
      <c r="I33" s="40">
        <v>1.0</v>
      </c>
      <c r="J33" s="38" t="s">
        <v>70</v>
      </c>
      <c r="K33" s="39" t="s">
        <v>71</v>
      </c>
      <c r="L33" s="30">
        <f>SUM(O33:O39)</f>
        <v>0</v>
      </c>
      <c r="M33" s="63"/>
      <c r="N33" s="46"/>
      <c r="O33" s="47"/>
      <c r="P33" s="1"/>
      <c r="Q33" s="55"/>
      <c r="R33" s="2"/>
      <c r="S33" s="1"/>
      <c r="T33" s="1"/>
      <c r="U33" s="1"/>
      <c r="V33" s="1"/>
      <c r="W33" s="1"/>
      <c r="X33" s="1"/>
      <c r="Y33" s="1"/>
    </row>
    <row r="34" ht="27.0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3"/>
      <c r="M34" s="64"/>
      <c r="N34" s="48"/>
      <c r="O34" s="49"/>
      <c r="P34" s="1"/>
      <c r="Q34" s="56"/>
      <c r="R34" s="2"/>
      <c r="S34" s="1"/>
      <c r="T34" s="1"/>
      <c r="U34" s="1"/>
      <c r="V34" s="1"/>
      <c r="W34" s="1"/>
      <c r="X34" s="1"/>
      <c r="Y34" s="1"/>
    </row>
    <row r="35" ht="29.2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3"/>
      <c r="M35" s="64"/>
      <c r="N35" s="48"/>
      <c r="O35" s="49"/>
      <c r="P35" s="1"/>
      <c r="Q35" s="1"/>
      <c r="R35" s="2"/>
      <c r="S35" s="1"/>
      <c r="T35" s="1"/>
      <c r="U35" s="1"/>
      <c r="V35" s="1"/>
      <c r="W35" s="1"/>
      <c r="X35" s="1"/>
      <c r="Y35" s="1"/>
    </row>
    <row r="36" ht="48.0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23"/>
      <c r="M36" s="65"/>
      <c r="N36" s="48"/>
      <c r="O36" s="49"/>
      <c r="P36" s="1"/>
      <c r="Q36" s="1"/>
      <c r="R36" s="2"/>
      <c r="S36" s="1"/>
      <c r="T36" s="1"/>
      <c r="U36" s="1"/>
      <c r="V36" s="1"/>
      <c r="W36" s="1"/>
      <c r="X36" s="1"/>
      <c r="Y36" s="1"/>
    </row>
    <row r="37" ht="15.75" customHeight="1">
      <c r="A37" s="51" t="s">
        <v>72</v>
      </c>
      <c r="B37" s="38" t="s">
        <v>73</v>
      </c>
      <c r="C37" s="39" t="s">
        <v>25</v>
      </c>
      <c r="D37" s="39" t="s">
        <v>74</v>
      </c>
      <c r="E37" s="39" t="s">
        <v>75</v>
      </c>
      <c r="F37" s="39" t="s">
        <v>43</v>
      </c>
      <c r="G37" s="39" t="s">
        <v>69</v>
      </c>
      <c r="H37" s="40">
        <v>0.0</v>
      </c>
      <c r="I37" s="40">
        <v>1.0</v>
      </c>
      <c r="J37" s="39" t="s">
        <v>76</v>
      </c>
      <c r="K37" s="39" t="s">
        <v>77</v>
      </c>
      <c r="L37" s="52"/>
      <c r="M37" s="1"/>
      <c r="N37" s="48"/>
      <c r="O37" s="49"/>
      <c r="P37" s="1"/>
      <c r="Q37" s="1"/>
      <c r="R37" s="2"/>
      <c r="S37" s="1"/>
      <c r="T37" s="1"/>
      <c r="U37" s="1"/>
      <c r="V37" s="1"/>
      <c r="W37" s="1"/>
      <c r="X37" s="1"/>
      <c r="Y37" s="1"/>
    </row>
    <row r="38" ht="15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3"/>
      <c r="M38" s="1"/>
      <c r="N38" s="48"/>
      <c r="O38" s="49"/>
      <c r="P38" s="1"/>
      <c r="Q38" s="1"/>
      <c r="R38" s="2"/>
      <c r="S38" s="1"/>
      <c r="T38" s="1"/>
      <c r="U38" s="1"/>
      <c r="V38" s="1"/>
      <c r="W38" s="1"/>
      <c r="X38" s="1"/>
      <c r="Y38" s="1"/>
    </row>
    <row r="39" ht="15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3"/>
      <c r="M39" s="1"/>
      <c r="N39" s="59"/>
      <c r="O39" s="60"/>
      <c r="P39" s="1"/>
      <c r="Q39" s="1"/>
      <c r="R39" s="2"/>
      <c r="S39" s="1"/>
      <c r="T39" s="1"/>
      <c r="U39" s="1"/>
      <c r="V39" s="1"/>
      <c r="W39" s="1"/>
      <c r="X39" s="1"/>
      <c r="Y39" s="1"/>
    </row>
    <row r="40" ht="40.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23"/>
      <c r="M40" s="1"/>
      <c r="N40" s="1"/>
      <c r="O40" s="61"/>
      <c r="P40" s="1"/>
      <c r="Q40" s="1"/>
      <c r="R40" s="2"/>
      <c r="S40" s="1"/>
      <c r="T40" s="1"/>
      <c r="U40" s="1"/>
      <c r="V40" s="1"/>
      <c r="W40" s="1"/>
      <c r="X40" s="1"/>
      <c r="Y40" s="1"/>
    </row>
    <row r="41" ht="15.75" customHeight="1">
      <c r="A41" s="51" t="s">
        <v>78</v>
      </c>
      <c r="B41" s="38" t="s">
        <v>79</v>
      </c>
      <c r="C41" s="39" t="s">
        <v>25</v>
      </c>
      <c r="D41" s="39" t="s">
        <v>80</v>
      </c>
      <c r="E41" s="39" t="s">
        <v>81</v>
      </c>
      <c r="F41" s="39" t="s">
        <v>43</v>
      </c>
      <c r="G41" s="39" t="s">
        <v>69</v>
      </c>
      <c r="H41" s="40">
        <v>0.0</v>
      </c>
      <c r="I41" s="40">
        <v>1.0</v>
      </c>
      <c r="J41" s="39" t="s">
        <v>82</v>
      </c>
      <c r="K41" s="39" t="s">
        <v>83</v>
      </c>
      <c r="L41" s="58"/>
      <c r="M41" s="1"/>
      <c r="N41" s="1"/>
      <c r="O41" s="61"/>
      <c r="P41" s="1"/>
      <c r="Q41" s="1"/>
      <c r="R41" s="2"/>
      <c r="S41" s="1"/>
      <c r="T41" s="1"/>
      <c r="U41" s="1"/>
      <c r="V41" s="1"/>
      <c r="W41" s="1"/>
      <c r="X41" s="1"/>
      <c r="Y41" s="1"/>
    </row>
    <row r="42" ht="15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  <c r="M42" s="1"/>
      <c r="N42" s="1"/>
      <c r="O42" s="61"/>
      <c r="P42" s="1"/>
      <c r="Q42" s="1"/>
      <c r="R42" s="2"/>
      <c r="S42" s="1"/>
      <c r="T42" s="1"/>
      <c r="U42" s="1"/>
      <c r="V42" s="1"/>
      <c r="W42" s="1"/>
      <c r="X42" s="1"/>
      <c r="Y42" s="1"/>
    </row>
    <row r="43" ht="15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  <c r="M43" s="1"/>
      <c r="N43" s="1"/>
      <c r="O43" s="61"/>
      <c r="P43" s="1"/>
      <c r="Q43" s="1"/>
      <c r="R43" s="2"/>
      <c r="S43" s="1"/>
      <c r="T43" s="1"/>
      <c r="U43" s="1"/>
      <c r="V43" s="1"/>
      <c r="W43" s="1"/>
      <c r="X43" s="1"/>
      <c r="Y43" s="1"/>
    </row>
    <row r="44" ht="40.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23"/>
      <c r="M44" s="1"/>
      <c r="N44" s="1"/>
      <c r="O44" s="61"/>
      <c r="P44" s="1"/>
      <c r="Q44" s="1"/>
      <c r="R44" s="2"/>
      <c r="S44" s="1"/>
      <c r="T44" s="1"/>
      <c r="U44" s="1"/>
      <c r="V44" s="1"/>
      <c r="W44" s="1"/>
      <c r="X44" s="1"/>
      <c r="Y44" s="1"/>
    </row>
    <row r="45" ht="14.25" customHeight="1">
      <c r="A45" s="51" t="s">
        <v>84</v>
      </c>
      <c r="B45" s="38" t="s">
        <v>85</v>
      </c>
      <c r="C45" s="39" t="s">
        <v>25</v>
      </c>
      <c r="D45" s="39" t="s">
        <v>86</v>
      </c>
      <c r="E45" s="39" t="s">
        <v>87</v>
      </c>
      <c r="F45" s="39" t="s">
        <v>43</v>
      </c>
      <c r="G45" s="39" t="s">
        <v>69</v>
      </c>
      <c r="H45" s="40">
        <v>0.0</v>
      </c>
      <c r="I45" s="40">
        <v>1.0</v>
      </c>
      <c r="J45" s="39" t="s">
        <v>88</v>
      </c>
      <c r="K45" s="39" t="s">
        <v>89</v>
      </c>
      <c r="L45" s="58"/>
      <c r="M45" s="1"/>
      <c r="N45" s="1"/>
      <c r="O45" s="61"/>
      <c r="P45" s="1"/>
      <c r="Q45" s="1"/>
      <c r="R45" s="2"/>
      <c r="S45" s="1"/>
      <c r="T45" s="1"/>
      <c r="U45" s="1"/>
      <c r="V45" s="1"/>
      <c r="W45" s="1"/>
      <c r="X45" s="1"/>
      <c r="Y45" s="1"/>
    </row>
    <row r="46" ht="23.2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1"/>
      <c r="N46" s="1"/>
      <c r="O46" s="61"/>
      <c r="P46" s="1"/>
      <c r="Q46" s="1"/>
      <c r="R46" s="2"/>
      <c r="S46" s="1"/>
      <c r="T46" s="1"/>
      <c r="U46" s="1"/>
      <c r="V46" s="1"/>
      <c r="W46" s="1"/>
      <c r="X46" s="1"/>
      <c r="Y46" s="1"/>
    </row>
    <row r="47" ht="25.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1"/>
      <c r="N47" s="1"/>
      <c r="O47" s="61"/>
      <c r="P47" s="1"/>
      <c r="Q47" s="1"/>
      <c r="R47" s="2"/>
      <c r="S47" s="1"/>
      <c r="T47" s="1"/>
      <c r="U47" s="1"/>
      <c r="V47" s="1"/>
      <c r="W47" s="1"/>
      <c r="X47" s="1"/>
      <c r="Y47" s="1"/>
    </row>
    <row r="48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23"/>
      <c r="M48" s="1"/>
      <c r="N48" s="1"/>
      <c r="O48" s="61"/>
      <c r="P48" s="1"/>
      <c r="Q48" s="1"/>
      <c r="R48" s="2"/>
      <c r="S48" s="1"/>
      <c r="T48" s="1"/>
      <c r="U48" s="1"/>
      <c r="V48" s="1"/>
      <c r="W48" s="1"/>
      <c r="X48" s="1"/>
      <c r="Y48" s="1"/>
    </row>
    <row r="49">
      <c r="A49" s="51" t="s">
        <v>90</v>
      </c>
      <c r="B49" s="39" t="s">
        <v>91</v>
      </c>
      <c r="C49" s="39" t="s">
        <v>25</v>
      </c>
      <c r="D49" s="39" t="s">
        <v>92</v>
      </c>
      <c r="E49" s="39" t="s">
        <v>93</v>
      </c>
      <c r="F49" s="39" t="s">
        <v>43</v>
      </c>
      <c r="G49" s="39" t="s">
        <v>69</v>
      </c>
      <c r="H49" s="40">
        <v>0.0</v>
      </c>
      <c r="I49" s="40">
        <v>1.0</v>
      </c>
      <c r="J49" s="39" t="s">
        <v>94</v>
      </c>
      <c r="K49" s="39" t="s">
        <v>95</v>
      </c>
      <c r="L49" s="58"/>
      <c r="M49" s="1"/>
      <c r="N49" s="6"/>
      <c r="O49" s="66"/>
      <c r="P49" s="1"/>
      <c r="Q49" s="1"/>
      <c r="R49" s="2"/>
      <c r="S49" s="1"/>
      <c r="T49" s="1"/>
      <c r="U49" s="1"/>
      <c r="V49" s="1"/>
      <c r="W49" s="1"/>
      <c r="X49" s="1"/>
      <c r="Y49" s="1"/>
    </row>
    <row r="50" ht="19.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1"/>
      <c r="N50" s="6"/>
      <c r="O50" s="66"/>
      <c r="P50" s="1"/>
      <c r="Q50" s="1"/>
      <c r="R50" s="2"/>
      <c r="S50" s="1"/>
      <c r="T50" s="1"/>
      <c r="U50" s="1"/>
      <c r="V50" s="1"/>
      <c r="W50" s="1"/>
      <c r="X50" s="1"/>
      <c r="Y50" s="1"/>
    </row>
    <row r="51" ht="18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3"/>
      <c r="M51" s="1"/>
      <c r="N51" s="6"/>
      <c r="O51" s="66"/>
      <c r="P51" s="1"/>
      <c r="Q51" s="1"/>
      <c r="R51" s="2"/>
      <c r="S51" s="1"/>
      <c r="T51" s="1"/>
      <c r="U51" s="1"/>
      <c r="V51" s="1"/>
      <c r="W51" s="1"/>
      <c r="X51" s="1"/>
      <c r="Y51" s="1"/>
    </row>
    <row r="5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23"/>
      <c r="M52" s="1"/>
      <c r="N52" s="6"/>
      <c r="O52" s="66"/>
      <c r="P52" s="1"/>
      <c r="Q52" s="1"/>
      <c r="R52" s="2"/>
      <c r="S52" s="1"/>
      <c r="T52" s="1"/>
      <c r="U52" s="1"/>
      <c r="V52" s="1"/>
      <c r="W52" s="1"/>
      <c r="X52" s="1"/>
      <c r="Y52" s="1"/>
    </row>
    <row r="53">
      <c r="A53" s="45" t="s">
        <v>96</v>
      </c>
      <c r="B53" s="38" t="s">
        <v>97</v>
      </c>
      <c r="C53" s="39" t="s">
        <v>25</v>
      </c>
      <c r="D53" s="27" t="s">
        <v>98</v>
      </c>
      <c r="E53" s="67" t="s">
        <v>99</v>
      </c>
      <c r="F53" s="39" t="s">
        <v>43</v>
      </c>
      <c r="G53" s="39" t="s">
        <v>69</v>
      </c>
      <c r="H53" s="40">
        <v>0.0</v>
      </c>
      <c r="I53" s="40">
        <v>1.0</v>
      </c>
      <c r="J53" s="67" t="s">
        <v>100</v>
      </c>
      <c r="K53" s="67" t="s">
        <v>101</v>
      </c>
      <c r="L53" s="30">
        <f>SUM(O53:O56)</f>
        <v>0</v>
      </c>
      <c r="M53" s="68"/>
      <c r="N53" s="46"/>
      <c r="O53" s="47"/>
      <c r="P53" s="1"/>
      <c r="Q53" s="1"/>
      <c r="R53" s="2"/>
      <c r="S53" s="1"/>
      <c r="T53" s="1"/>
      <c r="U53" s="1"/>
      <c r="V53" s="1"/>
      <c r="W53" s="1"/>
      <c r="X53" s="1"/>
      <c r="Y53" s="1"/>
    </row>
    <row r="54">
      <c r="A54" s="42"/>
      <c r="B54" s="42"/>
      <c r="C54" s="42"/>
      <c r="D54" s="69"/>
      <c r="E54" s="69"/>
      <c r="F54" s="42"/>
      <c r="G54" s="42"/>
      <c r="H54" s="42"/>
      <c r="I54" s="42"/>
      <c r="J54" s="69"/>
      <c r="K54" s="69"/>
      <c r="L54" s="43"/>
      <c r="M54" s="1"/>
      <c r="N54" s="48"/>
      <c r="O54" s="49"/>
      <c r="P54" s="1"/>
      <c r="Q54" s="1"/>
      <c r="R54" s="2"/>
      <c r="S54" s="1"/>
      <c r="T54" s="1"/>
      <c r="U54" s="1"/>
      <c r="V54" s="1"/>
      <c r="W54" s="1"/>
      <c r="X54" s="1"/>
      <c r="Y54" s="1"/>
    </row>
    <row r="55">
      <c r="A55" s="42"/>
      <c r="B55" s="42"/>
      <c r="C55" s="42"/>
      <c r="D55" s="69"/>
      <c r="E55" s="69"/>
      <c r="F55" s="42"/>
      <c r="G55" s="42"/>
      <c r="H55" s="42"/>
      <c r="I55" s="42"/>
      <c r="J55" s="69"/>
      <c r="K55" s="69"/>
      <c r="L55" s="43"/>
      <c r="M55" s="1"/>
      <c r="N55" s="48"/>
      <c r="O55" s="49"/>
      <c r="P55" s="1"/>
      <c r="Q55" s="1"/>
      <c r="R55" s="2"/>
      <c r="S55" s="1"/>
      <c r="T55" s="1"/>
      <c r="U55" s="1"/>
      <c r="V55" s="1"/>
      <c r="W55" s="1"/>
      <c r="X55" s="1"/>
      <c r="Y55" s="1"/>
    </row>
    <row r="56" ht="45.0" customHeight="1">
      <c r="A56" s="44"/>
      <c r="B56" s="44"/>
      <c r="C56" s="44"/>
      <c r="D56" s="34"/>
      <c r="E56" s="34"/>
      <c r="F56" s="44"/>
      <c r="G56" s="44"/>
      <c r="H56" s="44"/>
      <c r="I56" s="44"/>
      <c r="J56" s="34"/>
      <c r="K56" s="34"/>
      <c r="L56" s="23"/>
      <c r="M56" s="4"/>
      <c r="N56" s="59"/>
      <c r="O56" s="70"/>
      <c r="P56" s="1"/>
      <c r="Q56" s="1"/>
      <c r="R56" s="2"/>
      <c r="S56" s="1"/>
      <c r="T56" s="1"/>
      <c r="U56" s="1"/>
      <c r="V56" s="1"/>
      <c r="W56" s="1"/>
      <c r="X56" s="1"/>
      <c r="Y56" s="1"/>
    </row>
    <row r="57" ht="15.75" customHeight="1">
      <c r="A57" s="51" t="s">
        <v>102</v>
      </c>
      <c r="B57" s="38" t="s">
        <v>103</v>
      </c>
      <c r="C57" s="39" t="s">
        <v>54</v>
      </c>
      <c r="D57" s="27" t="s">
        <v>104</v>
      </c>
      <c r="E57" s="67" t="s">
        <v>105</v>
      </c>
      <c r="F57" s="39" t="s">
        <v>106</v>
      </c>
      <c r="G57" s="39" t="s">
        <v>69</v>
      </c>
      <c r="H57" s="40">
        <v>0.0</v>
      </c>
      <c r="I57" s="40">
        <v>1.0</v>
      </c>
      <c r="J57" s="39" t="s">
        <v>107</v>
      </c>
      <c r="K57" s="39" t="s">
        <v>108</v>
      </c>
      <c r="L57" s="71"/>
      <c r="M57" s="1"/>
      <c r="N57" s="1"/>
      <c r="O57" s="61"/>
      <c r="P57" s="1"/>
      <c r="Q57" s="1"/>
      <c r="R57" s="2"/>
      <c r="S57" s="1"/>
      <c r="T57" s="1"/>
      <c r="U57" s="1"/>
      <c r="V57" s="1"/>
      <c r="W57" s="1"/>
      <c r="X57" s="1"/>
      <c r="Y57" s="1"/>
    </row>
    <row r="58">
      <c r="A58" s="42"/>
      <c r="B58" s="42"/>
      <c r="C58" s="42"/>
      <c r="D58" s="69"/>
      <c r="E58" s="69"/>
      <c r="F58" s="42"/>
      <c r="G58" s="42"/>
      <c r="H58" s="42"/>
      <c r="I58" s="42"/>
      <c r="J58" s="42"/>
      <c r="K58" s="42"/>
      <c r="L58" s="42"/>
      <c r="M58" s="1"/>
      <c r="N58" s="1"/>
      <c r="O58" s="61"/>
      <c r="P58" s="1"/>
      <c r="Q58" s="1"/>
      <c r="R58" s="2"/>
      <c r="S58" s="1"/>
      <c r="T58" s="1"/>
      <c r="U58" s="1"/>
      <c r="V58" s="1"/>
      <c r="W58" s="1"/>
      <c r="X58" s="1"/>
      <c r="Y58" s="1"/>
    </row>
    <row r="59" ht="15.75" customHeight="1">
      <c r="A59" s="42"/>
      <c r="B59" s="42"/>
      <c r="C59" s="42"/>
      <c r="D59" s="69"/>
      <c r="E59" s="69"/>
      <c r="F59" s="42"/>
      <c r="G59" s="42"/>
      <c r="H59" s="42"/>
      <c r="I59" s="42"/>
      <c r="J59" s="42"/>
      <c r="K59" s="42"/>
      <c r="L59" s="42"/>
      <c r="M59" s="1"/>
      <c r="N59" s="1"/>
      <c r="O59" s="61"/>
      <c r="P59" s="1"/>
      <c r="Q59" s="1"/>
      <c r="R59" s="2"/>
      <c r="S59" s="1"/>
      <c r="T59" s="1"/>
      <c r="U59" s="1"/>
      <c r="V59" s="1"/>
      <c r="W59" s="1"/>
      <c r="X59" s="1"/>
      <c r="Y59" s="1"/>
    </row>
    <row r="60" ht="15.75" customHeight="1">
      <c r="A60" s="44"/>
      <c r="B60" s="44"/>
      <c r="C60" s="44"/>
      <c r="D60" s="34"/>
      <c r="E60" s="34"/>
      <c r="F60" s="44"/>
      <c r="G60" s="44"/>
      <c r="H60" s="44"/>
      <c r="I60" s="44"/>
      <c r="J60" s="44"/>
      <c r="K60" s="44"/>
      <c r="L60" s="44"/>
      <c r="M60" s="1"/>
      <c r="N60" s="1"/>
      <c r="O60" s="61"/>
      <c r="P60" s="1"/>
      <c r="Q60" s="1"/>
      <c r="R60" s="2"/>
      <c r="S60" s="1"/>
      <c r="T60" s="1"/>
      <c r="U60" s="1"/>
      <c r="V60" s="1"/>
      <c r="W60" s="1"/>
      <c r="X60" s="1"/>
      <c r="Y60" s="1"/>
    </row>
    <row r="61" ht="15.75" customHeight="1">
      <c r="A61" s="51" t="s">
        <v>109</v>
      </c>
      <c r="B61" s="38" t="s">
        <v>110</v>
      </c>
      <c r="C61" s="39" t="s">
        <v>54</v>
      </c>
      <c r="D61" s="27" t="s">
        <v>111</v>
      </c>
      <c r="E61" s="67" t="s">
        <v>112</v>
      </c>
      <c r="F61" s="39" t="s">
        <v>43</v>
      </c>
      <c r="G61" s="39" t="s">
        <v>69</v>
      </c>
      <c r="H61" s="40">
        <v>0.0</v>
      </c>
      <c r="I61" s="40">
        <v>1.0</v>
      </c>
      <c r="J61" s="39" t="s">
        <v>113</v>
      </c>
      <c r="K61" s="67" t="s">
        <v>114</v>
      </c>
      <c r="L61" s="71"/>
      <c r="M61" s="1"/>
      <c r="N61" s="1"/>
      <c r="O61" s="61"/>
      <c r="P61" s="1"/>
      <c r="Q61" s="1"/>
      <c r="R61" s="2"/>
      <c r="S61" s="1"/>
      <c r="T61" s="1"/>
      <c r="U61" s="1"/>
      <c r="V61" s="1"/>
      <c r="W61" s="1"/>
      <c r="X61" s="1"/>
      <c r="Y61" s="1"/>
    </row>
    <row r="62" ht="33.0" customHeight="1">
      <c r="A62" s="42"/>
      <c r="B62" s="42"/>
      <c r="C62" s="42"/>
      <c r="D62" s="69"/>
      <c r="E62" s="69"/>
      <c r="F62" s="42"/>
      <c r="G62" s="42"/>
      <c r="H62" s="42"/>
      <c r="I62" s="42"/>
      <c r="J62" s="42"/>
      <c r="K62" s="69"/>
      <c r="L62" s="42"/>
      <c r="M62" s="1"/>
      <c r="N62" s="1"/>
      <c r="O62" s="61"/>
      <c r="P62" s="1"/>
      <c r="Q62" s="1"/>
      <c r="R62" s="2"/>
      <c r="S62" s="1"/>
      <c r="T62" s="1"/>
      <c r="U62" s="1"/>
      <c r="V62" s="1"/>
      <c r="W62" s="1"/>
      <c r="X62" s="1"/>
      <c r="Y62" s="1"/>
    </row>
    <row r="63" ht="15.75" customHeight="1">
      <c r="A63" s="42"/>
      <c r="B63" s="42"/>
      <c r="C63" s="42"/>
      <c r="D63" s="69"/>
      <c r="E63" s="69"/>
      <c r="F63" s="42"/>
      <c r="G63" s="42"/>
      <c r="H63" s="42"/>
      <c r="I63" s="42"/>
      <c r="J63" s="42"/>
      <c r="K63" s="69"/>
      <c r="L63" s="42"/>
      <c r="M63" s="1"/>
      <c r="N63" s="1"/>
      <c r="O63" s="61"/>
      <c r="P63" s="1"/>
      <c r="Q63" s="1"/>
      <c r="R63" s="2"/>
      <c r="S63" s="1"/>
      <c r="T63" s="1"/>
      <c r="U63" s="1"/>
      <c r="V63" s="1"/>
      <c r="W63" s="1"/>
      <c r="X63" s="1"/>
      <c r="Y63" s="1"/>
    </row>
    <row r="64" ht="15.75" customHeight="1">
      <c r="A64" s="44"/>
      <c r="B64" s="44"/>
      <c r="C64" s="44"/>
      <c r="D64" s="34"/>
      <c r="E64" s="34"/>
      <c r="F64" s="44"/>
      <c r="G64" s="44"/>
      <c r="H64" s="44"/>
      <c r="I64" s="44"/>
      <c r="J64" s="44"/>
      <c r="K64" s="34"/>
      <c r="L64" s="44"/>
      <c r="M64" s="1"/>
      <c r="N64" s="1"/>
      <c r="O64" s="61"/>
      <c r="P64" s="1"/>
      <c r="Q64" s="1"/>
      <c r="R64" s="2"/>
      <c r="S64" s="1"/>
      <c r="T64" s="1"/>
      <c r="U64" s="1"/>
      <c r="V64" s="1"/>
      <c r="W64" s="1"/>
      <c r="X64" s="1"/>
      <c r="Y64" s="1"/>
    </row>
    <row r="65" ht="15.75" customHeight="1">
      <c r="A65" s="51" t="s">
        <v>115</v>
      </c>
      <c r="B65" s="38" t="s">
        <v>116</v>
      </c>
      <c r="C65" s="39" t="s">
        <v>25</v>
      </c>
      <c r="D65" s="67" t="s">
        <v>117</v>
      </c>
      <c r="E65" s="67" t="s">
        <v>118</v>
      </c>
      <c r="F65" s="39" t="s">
        <v>43</v>
      </c>
      <c r="G65" s="39" t="s">
        <v>69</v>
      </c>
      <c r="H65" s="40">
        <v>0.0</v>
      </c>
      <c r="I65" s="40">
        <v>1.0</v>
      </c>
      <c r="J65" s="67" t="s">
        <v>119</v>
      </c>
      <c r="K65" s="67" t="s">
        <v>120</v>
      </c>
      <c r="L65" s="71"/>
      <c r="M65" s="1"/>
      <c r="N65" s="1"/>
      <c r="O65" s="61"/>
      <c r="P65" s="1"/>
      <c r="Q65" s="1"/>
      <c r="R65" s="2"/>
      <c r="S65" s="1"/>
      <c r="T65" s="1"/>
      <c r="U65" s="1"/>
      <c r="V65" s="1"/>
      <c r="W65" s="1"/>
      <c r="X65" s="1"/>
      <c r="Y65" s="1"/>
    </row>
    <row r="66" ht="15.75" customHeight="1">
      <c r="A66" s="42"/>
      <c r="B66" s="42"/>
      <c r="C66" s="42"/>
      <c r="D66" s="69"/>
      <c r="E66" s="69"/>
      <c r="F66" s="42"/>
      <c r="G66" s="42"/>
      <c r="H66" s="42"/>
      <c r="I66" s="42"/>
      <c r="J66" s="69"/>
      <c r="K66" s="69"/>
      <c r="L66" s="42"/>
      <c r="M66" s="1"/>
      <c r="N66" s="1"/>
      <c r="O66" s="61"/>
      <c r="P66" s="1"/>
      <c r="Q66" s="1"/>
      <c r="R66" s="2"/>
      <c r="S66" s="1"/>
      <c r="T66" s="1"/>
      <c r="U66" s="1"/>
      <c r="V66" s="1"/>
      <c r="W66" s="1"/>
      <c r="X66" s="1"/>
      <c r="Y66" s="1"/>
    </row>
    <row r="67" ht="15.75" customHeight="1">
      <c r="A67" s="42"/>
      <c r="B67" s="42"/>
      <c r="C67" s="42"/>
      <c r="D67" s="69"/>
      <c r="E67" s="69"/>
      <c r="F67" s="42"/>
      <c r="G67" s="42"/>
      <c r="H67" s="42"/>
      <c r="I67" s="42"/>
      <c r="J67" s="69"/>
      <c r="K67" s="69"/>
      <c r="L67" s="42"/>
      <c r="M67" s="1"/>
      <c r="N67" s="1"/>
      <c r="O67" s="61"/>
      <c r="P67" s="1"/>
      <c r="Q67" s="1"/>
      <c r="R67" s="2"/>
      <c r="S67" s="1"/>
      <c r="T67" s="1"/>
      <c r="U67" s="1"/>
      <c r="V67" s="1"/>
      <c r="W67" s="1"/>
      <c r="X67" s="1"/>
      <c r="Y67" s="1"/>
    </row>
    <row r="68" ht="15.75" customHeight="1">
      <c r="A68" s="44"/>
      <c r="B68" s="44"/>
      <c r="C68" s="44"/>
      <c r="D68" s="34"/>
      <c r="E68" s="34"/>
      <c r="F68" s="44"/>
      <c r="G68" s="44"/>
      <c r="H68" s="44"/>
      <c r="I68" s="44"/>
      <c r="J68" s="34"/>
      <c r="K68" s="34"/>
      <c r="L68" s="44"/>
      <c r="M68" s="1"/>
      <c r="N68" s="1"/>
      <c r="O68" s="61"/>
      <c r="P68" s="1"/>
      <c r="Q68" s="1"/>
      <c r="R68" s="2"/>
      <c r="S68" s="1"/>
      <c r="T68" s="1"/>
      <c r="U68" s="1"/>
      <c r="V68" s="1"/>
      <c r="W68" s="1"/>
      <c r="X68" s="1"/>
      <c r="Y68" s="1"/>
    </row>
    <row r="69" ht="15.75" customHeight="1">
      <c r="A69" s="51" t="s">
        <v>121</v>
      </c>
      <c r="B69" s="38" t="s">
        <v>122</v>
      </c>
      <c r="C69" s="39" t="s">
        <v>25</v>
      </c>
      <c r="D69" s="67" t="s">
        <v>123</v>
      </c>
      <c r="E69" s="67" t="s">
        <v>124</v>
      </c>
      <c r="F69" s="39" t="s">
        <v>43</v>
      </c>
      <c r="G69" s="39" t="s">
        <v>69</v>
      </c>
      <c r="H69" s="40">
        <v>0.0</v>
      </c>
      <c r="I69" s="40">
        <v>1.0</v>
      </c>
      <c r="J69" s="67" t="s">
        <v>125</v>
      </c>
      <c r="K69" s="67" t="s">
        <v>126</v>
      </c>
      <c r="L69" s="71"/>
      <c r="M69" s="1"/>
      <c r="N69" s="1"/>
      <c r="O69" s="61"/>
      <c r="P69" s="1"/>
      <c r="Q69" s="1"/>
      <c r="R69" s="2"/>
      <c r="S69" s="1"/>
      <c r="T69" s="1"/>
      <c r="U69" s="1"/>
      <c r="V69" s="1"/>
      <c r="W69" s="1"/>
      <c r="X69" s="1"/>
      <c r="Y69" s="1"/>
    </row>
    <row r="70" ht="25.5" customHeight="1">
      <c r="A70" s="42"/>
      <c r="B70" s="42"/>
      <c r="C70" s="42"/>
      <c r="D70" s="69"/>
      <c r="E70" s="69"/>
      <c r="F70" s="42"/>
      <c r="G70" s="42"/>
      <c r="H70" s="42"/>
      <c r="I70" s="42"/>
      <c r="J70" s="69"/>
      <c r="K70" s="69"/>
      <c r="L70" s="42"/>
      <c r="M70" s="1"/>
      <c r="N70" s="1"/>
      <c r="O70" s="61"/>
      <c r="P70" s="1"/>
      <c r="Q70" s="1"/>
      <c r="R70" s="2"/>
      <c r="S70" s="1"/>
      <c r="T70" s="1"/>
      <c r="U70" s="1"/>
      <c r="V70" s="1"/>
      <c r="W70" s="1"/>
      <c r="X70" s="1"/>
      <c r="Y70" s="1"/>
    </row>
    <row r="71" ht="15.75" customHeight="1">
      <c r="A71" s="42"/>
      <c r="B71" s="42"/>
      <c r="C71" s="42"/>
      <c r="D71" s="69"/>
      <c r="E71" s="69"/>
      <c r="F71" s="42"/>
      <c r="G71" s="42"/>
      <c r="H71" s="42"/>
      <c r="I71" s="42"/>
      <c r="J71" s="69"/>
      <c r="K71" s="69"/>
      <c r="L71" s="42"/>
      <c r="M71" s="1"/>
      <c r="N71" s="1"/>
      <c r="O71" s="61"/>
      <c r="P71" s="1"/>
      <c r="Q71" s="1"/>
      <c r="R71" s="2"/>
      <c r="S71" s="1"/>
      <c r="T71" s="1"/>
      <c r="U71" s="1"/>
      <c r="V71" s="1"/>
      <c r="W71" s="1"/>
      <c r="X71" s="1"/>
      <c r="Y71" s="1"/>
    </row>
    <row r="72" ht="15.75" customHeight="1">
      <c r="A72" s="44"/>
      <c r="B72" s="44"/>
      <c r="C72" s="44"/>
      <c r="D72" s="34"/>
      <c r="E72" s="34"/>
      <c r="F72" s="44"/>
      <c r="G72" s="44"/>
      <c r="H72" s="44"/>
      <c r="I72" s="44"/>
      <c r="J72" s="34"/>
      <c r="K72" s="34"/>
      <c r="L72" s="44"/>
      <c r="M72" s="1"/>
      <c r="N72" s="1"/>
      <c r="O72" s="61"/>
      <c r="P72" s="1"/>
      <c r="Q72" s="1"/>
      <c r="R72" s="2"/>
      <c r="S72" s="1"/>
      <c r="T72" s="1"/>
      <c r="U72" s="1"/>
      <c r="V72" s="1"/>
      <c r="W72" s="1"/>
      <c r="X72" s="1"/>
      <c r="Y72" s="1"/>
    </row>
    <row r="73" ht="15.75" customHeight="1">
      <c r="A73" s="51" t="s">
        <v>127</v>
      </c>
      <c r="B73" s="38" t="s">
        <v>128</v>
      </c>
      <c r="C73" s="39" t="s">
        <v>25</v>
      </c>
      <c r="D73" s="67" t="s">
        <v>129</v>
      </c>
      <c r="E73" s="67" t="s">
        <v>130</v>
      </c>
      <c r="F73" s="39" t="s">
        <v>28</v>
      </c>
      <c r="G73" s="39" t="s">
        <v>69</v>
      </c>
      <c r="H73" s="40">
        <v>0.0</v>
      </c>
      <c r="I73" s="40">
        <v>1.0</v>
      </c>
      <c r="J73" s="67" t="s">
        <v>131</v>
      </c>
      <c r="K73" s="67" t="s">
        <v>132</v>
      </c>
      <c r="L73" s="71"/>
      <c r="M73" s="1"/>
      <c r="N73" s="6"/>
      <c r="O73" s="66"/>
      <c r="P73" s="1"/>
      <c r="Q73" s="1"/>
      <c r="R73" s="2"/>
      <c r="S73" s="1"/>
      <c r="T73" s="1"/>
      <c r="U73" s="1"/>
      <c r="V73" s="1"/>
      <c r="W73" s="1"/>
      <c r="X73" s="1"/>
      <c r="Y73" s="1"/>
    </row>
    <row r="74" ht="15.75" customHeight="1">
      <c r="A74" s="42"/>
      <c r="B74" s="42"/>
      <c r="C74" s="42"/>
      <c r="D74" s="69"/>
      <c r="E74" s="69"/>
      <c r="F74" s="42"/>
      <c r="G74" s="42"/>
      <c r="H74" s="42"/>
      <c r="I74" s="42"/>
      <c r="J74" s="69"/>
      <c r="K74" s="69"/>
      <c r="L74" s="42"/>
      <c r="M74" s="1"/>
      <c r="N74" s="6"/>
      <c r="O74" s="6"/>
      <c r="P74" s="1"/>
      <c r="Q74" s="1"/>
      <c r="R74" s="2"/>
      <c r="S74" s="1"/>
      <c r="T74" s="1"/>
      <c r="U74" s="1"/>
      <c r="V74" s="1"/>
      <c r="W74" s="1"/>
      <c r="X74" s="1"/>
      <c r="Y74" s="1"/>
    </row>
    <row r="75" ht="15.75" customHeight="1">
      <c r="A75" s="42"/>
      <c r="B75" s="42"/>
      <c r="C75" s="42"/>
      <c r="D75" s="69"/>
      <c r="E75" s="69"/>
      <c r="F75" s="42"/>
      <c r="G75" s="42"/>
      <c r="H75" s="42"/>
      <c r="I75" s="42"/>
      <c r="J75" s="69"/>
      <c r="K75" s="69"/>
      <c r="L75" s="42"/>
      <c r="M75" s="1"/>
      <c r="N75" s="6"/>
      <c r="O75" s="6"/>
      <c r="P75" s="1"/>
      <c r="Q75" s="1"/>
      <c r="R75" s="2"/>
      <c r="S75" s="1"/>
      <c r="T75" s="1"/>
      <c r="U75" s="1"/>
      <c r="V75" s="1"/>
      <c r="W75" s="1"/>
      <c r="X75" s="1"/>
      <c r="Y75" s="1"/>
    </row>
    <row r="76" ht="15.75" customHeight="1">
      <c r="A76" s="44"/>
      <c r="B76" s="44"/>
      <c r="C76" s="44"/>
      <c r="D76" s="34"/>
      <c r="E76" s="34"/>
      <c r="F76" s="44"/>
      <c r="G76" s="44"/>
      <c r="H76" s="44"/>
      <c r="I76" s="44"/>
      <c r="J76" s="34"/>
      <c r="K76" s="34"/>
      <c r="L76" s="44"/>
      <c r="M76" s="1"/>
      <c r="N76" s="6"/>
      <c r="O76" s="6"/>
      <c r="P76" s="1"/>
      <c r="Q76" s="1"/>
      <c r="R76" s="2"/>
      <c r="S76" s="1"/>
      <c r="T76" s="1"/>
      <c r="U76" s="1"/>
      <c r="V76" s="1"/>
      <c r="W76" s="1"/>
      <c r="X76" s="1"/>
      <c r="Y76" s="1"/>
    </row>
    <row r="77" ht="15.75" customHeight="1">
      <c r="A77" s="37" t="s">
        <v>133</v>
      </c>
      <c r="B77" s="38" t="s">
        <v>134</v>
      </c>
      <c r="C77" s="39" t="s">
        <v>25</v>
      </c>
      <c r="D77" s="67" t="s">
        <v>135</v>
      </c>
      <c r="E77" s="67" t="s">
        <v>136</v>
      </c>
      <c r="F77" s="39" t="s">
        <v>28</v>
      </c>
      <c r="G77" s="39" t="s">
        <v>137</v>
      </c>
      <c r="H77" s="40">
        <v>0.0</v>
      </c>
      <c r="I77" s="40">
        <v>1.0</v>
      </c>
      <c r="J77" s="67" t="s">
        <v>138</v>
      </c>
      <c r="K77" s="67" t="s">
        <v>139</v>
      </c>
      <c r="L77" s="72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</row>
    <row r="78" ht="23.25" customHeight="1">
      <c r="A78" s="42"/>
      <c r="B78" s="42"/>
      <c r="C78" s="42"/>
      <c r="D78" s="69"/>
      <c r="E78" s="69"/>
      <c r="F78" s="42"/>
      <c r="G78" s="42"/>
      <c r="H78" s="42"/>
      <c r="I78" s="42"/>
      <c r="J78" s="69"/>
      <c r="K78" s="69"/>
      <c r="L78" s="42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</row>
    <row r="79" ht="15.75" customHeight="1">
      <c r="A79" s="42"/>
      <c r="B79" s="42"/>
      <c r="C79" s="42"/>
      <c r="D79" s="69"/>
      <c r="E79" s="69"/>
      <c r="F79" s="42"/>
      <c r="G79" s="42"/>
      <c r="H79" s="42"/>
      <c r="I79" s="42"/>
      <c r="J79" s="69"/>
      <c r="K79" s="69"/>
      <c r="L79" s="42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</row>
    <row r="80" ht="32.25" customHeight="1">
      <c r="A80" s="44"/>
      <c r="B80" s="44"/>
      <c r="C80" s="44"/>
      <c r="D80" s="34"/>
      <c r="E80" s="34"/>
      <c r="F80" s="44"/>
      <c r="G80" s="44"/>
      <c r="H80" s="44"/>
      <c r="I80" s="44"/>
      <c r="J80" s="34"/>
      <c r="K80" s="34"/>
      <c r="L80" s="44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</row>
    <row r="81" ht="15.75" customHeight="1">
      <c r="A81" s="45" t="s">
        <v>140</v>
      </c>
      <c r="B81" s="38" t="s">
        <v>141</v>
      </c>
      <c r="C81" s="39" t="s">
        <v>54</v>
      </c>
      <c r="D81" s="73" t="s">
        <v>142</v>
      </c>
      <c r="E81" s="73" t="s">
        <v>143</v>
      </c>
      <c r="F81" s="73" t="s">
        <v>28</v>
      </c>
      <c r="G81" s="73" t="s">
        <v>69</v>
      </c>
      <c r="H81" s="74">
        <v>0.0</v>
      </c>
      <c r="I81" s="74">
        <v>0.5</v>
      </c>
      <c r="J81" s="75" t="s">
        <v>144</v>
      </c>
      <c r="K81" s="75" t="s">
        <v>145</v>
      </c>
      <c r="L81" s="30"/>
      <c r="M81" s="63"/>
      <c r="N81" s="46"/>
      <c r="O81" s="76"/>
      <c r="P81" s="1"/>
      <c r="Q81" s="1"/>
      <c r="R81" s="2"/>
      <c r="S81" s="1"/>
      <c r="T81" s="1"/>
      <c r="U81" s="1"/>
      <c r="V81" s="1"/>
      <c r="W81" s="1"/>
      <c r="X81" s="1"/>
      <c r="Y81" s="1"/>
    </row>
    <row r="82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3"/>
      <c r="M82" s="64"/>
      <c r="N82" s="48"/>
      <c r="O82" s="54"/>
      <c r="P82" s="1"/>
      <c r="Q82" s="1"/>
      <c r="R82" s="2"/>
      <c r="S82" s="1"/>
      <c r="T82" s="1"/>
      <c r="U82" s="1"/>
      <c r="V82" s="1"/>
      <c r="W82" s="1"/>
      <c r="X82" s="1"/>
      <c r="Y82" s="1"/>
    </row>
    <row r="83" ht="29.2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3"/>
      <c r="M83" s="64"/>
      <c r="N83" s="48"/>
      <c r="O83" s="54"/>
      <c r="P83" s="1"/>
      <c r="Q83" s="1"/>
      <c r="R83" s="2"/>
      <c r="S83" s="1"/>
      <c r="T83" s="1"/>
      <c r="U83" s="1"/>
      <c r="V83" s="1"/>
      <c r="W83" s="1"/>
      <c r="X83" s="1"/>
      <c r="Y83" s="1"/>
    </row>
    <row r="84" ht="35.2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23"/>
      <c r="M84" s="65"/>
      <c r="N84" s="48"/>
      <c r="O84" s="54"/>
      <c r="P84" s="1"/>
      <c r="Q84" s="1"/>
      <c r="R84" s="2"/>
      <c r="S84" s="1"/>
      <c r="T84" s="1"/>
      <c r="U84" s="1"/>
      <c r="V84" s="1"/>
      <c r="W84" s="1"/>
      <c r="X84" s="1"/>
      <c r="Y84" s="1"/>
    </row>
    <row r="85" ht="15.75" customHeight="1">
      <c r="A85" s="51" t="s">
        <v>146</v>
      </c>
      <c r="B85" s="38" t="s">
        <v>147</v>
      </c>
      <c r="C85" s="39" t="s">
        <v>54</v>
      </c>
      <c r="D85" s="75" t="s">
        <v>148</v>
      </c>
      <c r="E85" s="77" t="s">
        <v>147</v>
      </c>
      <c r="F85" s="73" t="s">
        <v>28</v>
      </c>
      <c r="G85" s="73" t="s">
        <v>69</v>
      </c>
      <c r="H85" s="74">
        <v>0.0</v>
      </c>
      <c r="I85" s="74">
        <v>1.0</v>
      </c>
      <c r="J85" s="73" t="s">
        <v>144</v>
      </c>
      <c r="K85" s="73" t="s">
        <v>149</v>
      </c>
      <c r="L85" s="52"/>
      <c r="M85" s="1"/>
      <c r="N85" s="59"/>
      <c r="O85" s="60"/>
      <c r="P85" s="1"/>
      <c r="Q85" s="1"/>
      <c r="R85" s="2"/>
      <c r="S85" s="1"/>
      <c r="T85" s="1"/>
      <c r="U85" s="1"/>
      <c r="V85" s="1"/>
      <c r="W85" s="1"/>
      <c r="X85" s="1"/>
      <c r="Y85" s="1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3"/>
      <c r="M86" s="1"/>
      <c r="N86" s="35"/>
      <c r="O86" s="67"/>
      <c r="P86" s="1"/>
      <c r="Q86" s="1"/>
      <c r="R86" s="2"/>
      <c r="S86" s="1"/>
      <c r="T86" s="1"/>
      <c r="U86" s="1"/>
      <c r="V86" s="1"/>
      <c r="W86" s="1"/>
      <c r="X86" s="1"/>
      <c r="Y86" s="1"/>
    </row>
    <row r="87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3"/>
      <c r="M87" s="1"/>
      <c r="N87" s="35"/>
      <c r="O87" s="67"/>
      <c r="P87" s="1"/>
      <c r="Q87" s="1"/>
      <c r="R87" s="2"/>
      <c r="S87" s="1"/>
      <c r="T87" s="1"/>
      <c r="U87" s="1"/>
      <c r="V87" s="1"/>
      <c r="W87" s="1"/>
      <c r="X87" s="1"/>
      <c r="Y87" s="1"/>
    </row>
    <row r="88" ht="40.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23"/>
      <c r="M88" s="1"/>
      <c r="N88" s="35"/>
      <c r="O88" s="67"/>
      <c r="P88" s="1"/>
      <c r="Q88" s="1"/>
      <c r="R88" s="2"/>
      <c r="S88" s="1"/>
      <c r="T88" s="1"/>
      <c r="U88" s="1"/>
      <c r="V88" s="1"/>
      <c r="W88" s="1"/>
      <c r="X88" s="1"/>
      <c r="Y88" s="1"/>
    </row>
    <row r="89" ht="15.75" customHeight="1">
      <c r="A89" s="51" t="s">
        <v>150</v>
      </c>
      <c r="B89" s="38" t="s">
        <v>151</v>
      </c>
      <c r="C89" s="39" t="s">
        <v>54</v>
      </c>
      <c r="D89" s="73" t="s">
        <v>152</v>
      </c>
      <c r="E89" s="73" t="s">
        <v>153</v>
      </c>
      <c r="F89" s="73" t="s">
        <v>28</v>
      </c>
      <c r="G89" s="73" t="s">
        <v>69</v>
      </c>
      <c r="H89" s="74">
        <v>0.0</v>
      </c>
      <c r="I89" s="74">
        <v>1.0</v>
      </c>
      <c r="J89" s="73" t="s">
        <v>144</v>
      </c>
      <c r="K89" s="73" t="s">
        <v>149</v>
      </c>
      <c r="L89" s="58"/>
      <c r="M89" s="1"/>
      <c r="N89" s="35"/>
      <c r="O89" s="67"/>
      <c r="P89" s="1"/>
      <c r="Q89" s="1"/>
      <c r="R89" s="2"/>
      <c r="S89" s="1"/>
      <c r="T89" s="1"/>
      <c r="U89" s="1"/>
      <c r="V89" s="1"/>
      <c r="W89" s="1"/>
      <c r="X89" s="1"/>
      <c r="Y89" s="1"/>
    </row>
    <row r="90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3"/>
      <c r="M90" s="1"/>
      <c r="N90" s="35"/>
      <c r="O90" s="67"/>
      <c r="P90" s="1"/>
      <c r="Q90" s="1"/>
      <c r="R90" s="2"/>
      <c r="S90" s="1"/>
      <c r="T90" s="1"/>
      <c r="U90" s="1"/>
      <c r="V90" s="1"/>
      <c r="W90" s="1"/>
      <c r="X90" s="1"/>
      <c r="Y90" s="1"/>
    </row>
    <row r="9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3"/>
      <c r="M91" s="1"/>
      <c r="N91" s="35"/>
      <c r="O91" s="67"/>
      <c r="P91" s="1"/>
      <c r="Q91" s="1"/>
      <c r="R91" s="2"/>
      <c r="S91" s="1"/>
      <c r="T91" s="1"/>
      <c r="U91" s="1"/>
      <c r="V91" s="1"/>
      <c r="W91" s="1"/>
      <c r="X91" s="1"/>
      <c r="Y91" s="1"/>
    </row>
    <row r="92" ht="40.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23"/>
      <c r="M92" s="1"/>
      <c r="N92" s="35"/>
      <c r="O92" s="67"/>
      <c r="P92" s="1"/>
      <c r="Q92" s="1"/>
      <c r="R92" s="2"/>
      <c r="S92" s="1"/>
      <c r="T92" s="1"/>
      <c r="U92" s="1"/>
      <c r="V92" s="1"/>
      <c r="W92" s="1"/>
      <c r="X92" s="1"/>
      <c r="Y92" s="1"/>
    </row>
    <row r="93" ht="15.75" customHeight="1">
      <c r="A93" s="51" t="s">
        <v>154</v>
      </c>
      <c r="B93" s="38" t="s">
        <v>155</v>
      </c>
      <c r="C93" s="39" t="s">
        <v>54</v>
      </c>
      <c r="D93" s="73" t="s">
        <v>156</v>
      </c>
      <c r="E93" s="73" t="s">
        <v>157</v>
      </c>
      <c r="F93" s="73" t="s">
        <v>158</v>
      </c>
      <c r="G93" s="73" t="s">
        <v>69</v>
      </c>
      <c r="H93" s="73">
        <v>30.0</v>
      </c>
      <c r="I93" s="73">
        <v>80.0</v>
      </c>
      <c r="J93" s="73" t="s">
        <v>159</v>
      </c>
      <c r="K93" s="73" t="s">
        <v>160</v>
      </c>
      <c r="L93" s="58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3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3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</row>
    <row r="96" ht="39.0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3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</row>
    <row r="97" ht="15.75" customHeight="1">
      <c r="A97" s="51" t="s">
        <v>161</v>
      </c>
      <c r="B97" s="38" t="s">
        <v>162</v>
      </c>
      <c r="C97" s="39" t="s">
        <v>25</v>
      </c>
      <c r="D97" s="73" t="s">
        <v>163</v>
      </c>
      <c r="E97" s="73" t="s">
        <v>164</v>
      </c>
      <c r="F97" s="73" t="s">
        <v>28</v>
      </c>
      <c r="G97" s="73" t="s">
        <v>69</v>
      </c>
      <c r="H97" s="74">
        <v>0.0</v>
      </c>
      <c r="I97" s="74">
        <v>1.0</v>
      </c>
      <c r="J97" s="73" t="s">
        <v>144</v>
      </c>
      <c r="K97" s="73" t="s">
        <v>165</v>
      </c>
      <c r="L97" s="58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3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</row>
    <row r="99" ht="48.0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3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3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6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6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7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</row>
  </sheetData>
  <mergeCells count="290">
    <mergeCell ref="A3:L5"/>
    <mergeCell ref="A6:K6"/>
    <mergeCell ref="A7:L7"/>
    <mergeCell ref="B8:C8"/>
    <mergeCell ref="E8:F8"/>
    <mergeCell ref="J8:K8"/>
    <mergeCell ref="N9:O10"/>
    <mergeCell ref="D10:I10"/>
    <mergeCell ref="G12:G13"/>
    <mergeCell ref="H12:H13"/>
    <mergeCell ref="I12:I13"/>
    <mergeCell ref="J12:J13"/>
    <mergeCell ref="K12:K13"/>
    <mergeCell ref="L12:L13"/>
    <mergeCell ref="B10:B11"/>
    <mergeCell ref="C10:C11"/>
    <mergeCell ref="J10:J11"/>
    <mergeCell ref="K10:K11"/>
    <mergeCell ref="L10:L11"/>
    <mergeCell ref="A12:A13"/>
    <mergeCell ref="B12:B13"/>
    <mergeCell ref="F14:F16"/>
    <mergeCell ref="G14:G16"/>
    <mergeCell ref="H14:H16"/>
    <mergeCell ref="I14:I16"/>
    <mergeCell ref="J14:J16"/>
    <mergeCell ref="K14:K16"/>
    <mergeCell ref="L14:L16"/>
    <mergeCell ref="H17:H20"/>
    <mergeCell ref="I17:I20"/>
    <mergeCell ref="J17:J20"/>
    <mergeCell ref="K17:K20"/>
    <mergeCell ref="L17:L20"/>
    <mergeCell ref="A17:A20"/>
    <mergeCell ref="B17:B20"/>
    <mergeCell ref="C17:C20"/>
    <mergeCell ref="D17:D20"/>
    <mergeCell ref="E17:E20"/>
    <mergeCell ref="F17:F20"/>
    <mergeCell ref="G17:G20"/>
    <mergeCell ref="H29:H32"/>
    <mergeCell ref="I29:I32"/>
    <mergeCell ref="J29:J32"/>
    <mergeCell ref="K29:K32"/>
    <mergeCell ref="L29:L32"/>
    <mergeCell ref="A29:A32"/>
    <mergeCell ref="B29:B32"/>
    <mergeCell ref="C29:C32"/>
    <mergeCell ref="D29:D32"/>
    <mergeCell ref="E29:E32"/>
    <mergeCell ref="F29:F32"/>
    <mergeCell ref="G29:G32"/>
    <mergeCell ref="H33:H36"/>
    <mergeCell ref="I33:I36"/>
    <mergeCell ref="J33:J36"/>
    <mergeCell ref="K33:K36"/>
    <mergeCell ref="L33:L36"/>
    <mergeCell ref="A33:A36"/>
    <mergeCell ref="B33:B36"/>
    <mergeCell ref="C33:C36"/>
    <mergeCell ref="D33:D36"/>
    <mergeCell ref="E33:E36"/>
    <mergeCell ref="F33:F36"/>
    <mergeCell ref="G33:G36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G37:G40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G45:G48"/>
    <mergeCell ref="H49:H52"/>
    <mergeCell ref="I49:I52"/>
    <mergeCell ref="J49:J52"/>
    <mergeCell ref="K49:K52"/>
    <mergeCell ref="L49:L52"/>
    <mergeCell ref="A49:A52"/>
    <mergeCell ref="B49:B52"/>
    <mergeCell ref="C49:C52"/>
    <mergeCell ref="D49:D52"/>
    <mergeCell ref="E49:E52"/>
    <mergeCell ref="F49:F52"/>
    <mergeCell ref="G49:G52"/>
    <mergeCell ref="H81:H84"/>
    <mergeCell ref="I81:I84"/>
    <mergeCell ref="J81:J84"/>
    <mergeCell ref="K81:K84"/>
    <mergeCell ref="L81:L84"/>
    <mergeCell ref="A81:A84"/>
    <mergeCell ref="B81:B84"/>
    <mergeCell ref="C81:C84"/>
    <mergeCell ref="D81:D84"/>
    <mergeCell ref="E81:E84"/>
    <mergeCell ref="F81:F84"/>
    <mergeCell ref="G81:G84"/>
    <mergeCell ref="H85:H88"/>
    <mergeCell ref="I85:I88"/>
    <mergeCell ref="J85:J88"/>
    <mergeCell ref="K85:K88"/>
    <mergeCell ref="L85:L88"/>
    <mergeCell ref="A85:A88"/>
    <mergeCell ref="B85:B88"/>
    <mergeCell ref="C85:C88"/>
    <mergeCell ref="D85:D88"/>
    <mergeCell ref="E85:E88"/>
    <mergeCell ref="F85:F88"/>
    <mergeCell ref="G85:G88"/>
    <mergeCell ref="H89:H92"/>
    <mergeCell ref="I89:I92"/>
    <mergeCell ref="J89:J92"/>
    <mergeCell ref="K89:K92"/>
    <mergeCell ref="L89:L92"/>
    <mergeCell ref="A89:A92"/>
    <mergeCell ref="B89:B92"/>
    <mergeCell ref="C89:C92"/>
    <mergeCell ref="D89:D92"/>
    <mergeCell ref="E89:E92"/>
    <mergeCell ref="F89:F92"/>
    <mergeCell ref="G89:G92"/>
    <mergeCell ref="H93:H96"/>
    <mergeCell ref="I93:I96"/>
    <mergeCell ref="J93:J96"/>
    <mergeCell ref="K93:K96"/>
    <mergeCell ref="L93:L96"/>
    <mergeCell ref="A93:A96"/>
    <mergeCell ref="B93:B96"/>
    <mergeCell ref="C93:C96"/>
    <mergeCell ref="D93:D96"/>
    <mergeCell ref="E93:E96"/>
    <mergeCell ref="F93:F96"/>
    <mergeCell ref="G93:G96"/>
    <mergeCell ref="E12:E13"/>
    <mergeCell ref="F12:F13"/>
    <mergeCell ref="C863:C866"/>
    <mergeCell ref="C12:C13"/>
    <mergeCell ref="D12:D13"/>
    <mergeCell ref="A14:A16"/>
    <mergeCell ref="B14:B16"/>
    <mergeCell ref="C14:C16"/>
    <mergeCell ref="D14:D16"/>
    <mergeCell ref="E14:E16"/>
    <mergeCell ref="H21:H24"/>
    <mergeCell ref="I21:I24"/>
    <mergeCell ref="J21:J24"/>
    <mergeCell ref="K21:K24"/>
    <mergeCell ref="L21:L24"/>
    <mergeCell ref="A21:A24"/>
    <mergeCell ref="B21:B24"/>
    <mergeCell ref="C21:C24"/>
    <mergeCell ref="D21:D24"/>
    <mergeCell ref="E21:E24"/>
    <mergeCell ref="F21:F24"/>
    <mergeCell ref="G21:G24"/>
    <mergeCell ref="H25:H28"/>
    <mergeCell ref="I25:I28"/>
    <mergeCell ref="J25:J28"/>
    <mergeCell ref="K25:K28"/>
    <mergeCell ref="L25:L28"/>
    <mergeCell ref="A25:A28"/>
    <mergeCell ref="B25:B28"/>
    <mergeCell ref="C25:C28"/>
    <mergeCell ref="D25:D28"/>
    <mergeCell ref="E25:E28"/>
    <mergeCell ref="F25:F28"/>
    <mergeCell ref="G25:G28"/>
    <mergeCell ref="H97:H99"/>
    <mergeCell ref="I97:I99"/>
    <mergeCell ref="J97:J99"/>
    <mergeCell ref="K97:K99"/>
    <mergeCell ref="L97:L99"/>
    <mergeCell ref="A97:A99"/>
    <mergeCell ref="B97:B99"/>
    <mergeCell ref="C97:C99"/>
    <mergeCell ref="D97:D99"/>
    <mergeCell ref="E97:E99"/>
    <mergeCell ref="F97:F99"/>
    <mergeCell ref="G97:G99"/>
    <mergeCell ref="H53:H56"/>
    <mergeCell ref="I53:I56"/>
    <mergeCell ref="J53:J56"/>
    <mergeCell ref="K53:K56"/>
    <mergeCell ref="L53:L56"/>
    <mergeCell ref="A53:A56"/>
    <mergeCell ref="B53:B56"/>
    <mergeCell ref="C53:C56"/>
    <mergeCell ref="D53:D56"/>
    <mergeCell ref="E53:E56"/>
    <mergeCell ref="F53:F56"/>
    <mergeCell ref="G53:G56"/>
    <mergeCell ref="H57:H60"/>
    <mergeCell ref="I57:I60"/>
    <mergeCell ref="J57:J60"/>
    <mergeCell ref="K57:K60"/>
    <mergeCell ref="L57:L60"/>
    <mergeCell ref="A57:A60"/>
    <mergeCell ref="B57:B60"/>
    <mergeCell ref="C57:C60"/>
    <mergeCell ref="D57:D60"/>
    <mergeCell ref="E57:E60"/>
    <mergeCell ref="F57:F60"/>
    <mergeCell ref="G57:G60"/>
    <mergeCell ref="H61:H64"/>
    <mergeCell ref="I61:I64"/>
    <mergeCell ref="J61:J64"/>
    <mergeCell ref="K61:K64"/>
    <mergeCell ref="L61:L64"/>
    <mergeCell ref="A61:A64"/>
    <mergeCell ref="B61:B64"/>
    <mergeCell ref="C61:C64"/>
    <mergeCell ref="D61:D64"/>
    <mergeCell ref="E61:E64"/>
    <mergeCell ref="F61:F64"/>
    <mergeCell ref="G61:G64"/>
    <mergeCell ref="H65:H68"/>
    <mergeCell ref="I65:I68"/>
    <mergeCell ref="J65:J68"/>
    <mergeCell ref="K65:K68"/>
    <mergeCell ref="L65:L68"/>
    <mergeCell ref="A65:A68"/>
    <mergeCell ref="B65:B68"/>
    <mergeCell ref="C65:C68"/>
    <mergeCell ref="D65:D68"/>
    <mergeCell ref="E65:E68"/>
    <mergeCell ref="F65:F68"/>
    <mergeCell ref="G65:G68"/>
    <mergeCell ref="H69:H72"/>
    <mergeCell ref="I69:I72"/>
    <mergeCell ref="J69:J72"/>
    <mergeCell ref="K69:K72"/>
    <mergeCell ref="L69:L72"/>
    <mergeCell ref="A69:A72"/>
    <mergeCell ref="B69:B72"/>
    <mergeCell ref="C69:C72"/>
    <mergeCell ref="D69:D72"/>
    <mergeCell ref="E69:E72"/>
    <mergeCell ref="F69:F72"/>
    <mergeCell ref="G69:G72"/>
    <mergeCell ref="H73:H76"/>
    <mergeCell ref="I73:I76"/>
    <mergeCell ref="J73:J76"/>
    <mergeCell ref="K73:K76"/>
    <mergeCell ref="L73:L76"/>
    <mergeCell ref="A73:A76"/>
    <mergeCell ref="B73:B76"/>
    <mergeCell ref="C73:C76"/>
    <mergeCell ref="D73:D76"/>
    <mergeCell ref="E73:E76"/>
    <mergeCell ref="F73:F76"/>
    <mergeCell ref="G73:G76"/>
    <mergeCell ref="H77:H80"/>
    <mergeCell ref="I77:I80"/>
    <mergeCell ref="J77:J80"/>
    <mergeCell ref="K77:K80"/>
    <mergeCell ref="L77:L80"/>
    <mergeCell ref="A77:A80"/>
    <mergeCell ref="B77:B80"/>
    <mergeCell ref="C77:C80"/>
    <mergeCell ref="D77:D80"/>
    <mergeCell ref="E77:E80"/>
    <mergeCell ref="F77:F80"/>
    <mergeCell ref="G77:G80"/>
  </mergeCells>
  <dataValidations>
    <dataValidation type="list" allowBlank="1" showErrorMessage="1" sqref="C12 C14 C17 C21 C25 C33 C37 C41 C45 C49 C53 C57 C61 C65 C69 C73 C77 C81 C85 C89 C93 C97">
      <formula1>"SI,NO"</formula1>
    </dataValidation>
    <dataValidation type="list" allowBlank="1" showErrorMessage="1" sqref="G12 G14 G17 G21 G25 G29 G33 G37 G41 G45 G49 G53 G57 G61 G65 G69 G73 G77 G81 G85 G89 G93 G97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79" t="s">
        <v>166</v>
      </c>
      <c r="C3" s="80"/>
      <c r="D3" s="81"/>
      <c r="E3" s="79" t="s">
        <v>167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</row>
    <row r="4">
      <c r="B4" s="82" t="s">
        <v>168</v>
      </c>
      <c r="C4" s="82" t="s">
        <v>169</v>
      </c>
      <c r="D4" s="82" t="s">
        <v>170</v>
      </c>
      <c r="E4" s="82" t="s">
        <v>171</v>
      </c>
      <c r="F4" s="82" t="s">
        <v>172</v>
      </c>
      <c r="G4" s="82" t="s">
        <v>173</v>
      </c>
      <c r="H4" s="82" t="s">
        <v>174</v>
      </c>
      <c r="I4" s="82" t="s">
        <v>175</v>
      </c>
      <c r="J4" s="82" t="s">
        <v>176</v>
      </c>
      <c r="K4" s="82" t="s">
        <v>177</v>
      </c>
      <c r="L4" s="82" t="s">
        <v>178</v>
      </c>
      <c r="M4" s="82" t="s">
        <v>179</v>
      </c>
      <c r="N4" s="82" t="s">
        <v>180</v>
      </c>
      <c r="O4" s="82" t="s">
        <v>181</v>
      </c>
      <c r="P4" s="82" t="s">
        <v>182</v>
      </c>
    </row>
    <row r="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ht="24.75" customHeight="1">
      <c r="B6" s="83" t="s">
        <v>183</v>
      </c>
      <c r="C6" s="84">
        <v>0.0</v>
      </c>
      <c r="D6" s="84">
        <v>1.0</v>
      </c>
      <c r="E6" s="85">
        <v>0.05</v>
      </c>
      <c r="F6" s="85">
        <v>0.05</v>
      </c>
      <c r="G6" s="85">
        <v>0.07</v>
      </c>
      <c r="H6" s="85">
        <v>0.1</v>
      </c>
      <c r="I6" s="85">
        <v>0.1</v>
      </c>
      <c r="J6" s="85">
        <v>0.1</v>
      </c>
      <c r="K6" s="85">
        <v>0.1</v>
      </c>
      <c r="L6" s="85">
        <v>0.09</v>
      </c>
      <c r="M6" s="85">
        <v>0.09</v>
      </c>
      <c r="N6" s="85">
        <v>0.09</v>
      </c>
      <c r="O6" s="85">
        <v>0.09</v>
      </c>
      <c r="P6" s="86">
        <v>0.07</v>
      </c>
      <c r="Q6" s="87">
        <f t="shared" ref="Q6:Q18" si="1">SUM(E6:P6)</f>
        <v>1</v>
      </c>
    </row>
    <row r="7">
      <c r="B7" s="83" t="s">
        <v>184</v>
      </c>
      <c r="C7" s="84">
        <v>0.0</v>
      </c>
      <c r="D7" s="84">
        <v>1.0</v>
      </c>
      <c r="E7" s="85">
        <v>0.05</v>
      </c>
      <c r="F7" s="85">
        <v>0.05</v>
      </c>
      <c r="G7" s="85">
        <v>0.07</v>
      </c>
      <c r="H7" s="85">
        <v>0.1</v>
      </c>
      <c r="I7" s="85">
        <v>0.1</v>
      </c>
      <c r="J7" s="85">
        <v>0.1</v>
      </c>
      <c r="K7" s="85">
        <v>0.1</v>
      </c>
      <c r="L7" s="85">
        <v>0.09</v>
      </c>
      <c r="M7" s="85">
        <v>0.09</v>
      </c>
      <c r="N7" s="85">
        <v>0.09</v>
      </c>
      <c r="O7" s="85">
        <v>0.09</v>
      </c>
      <c r="P7" s="86">
        <v>0.07</v>
      </c>
      <c r="Q7" s="87">
        <f t="shared" si="1"/>
        <v>1</v>
      </c>
    </row>
    <row r="8">
      <c r="B8" s="83" t="s">
        <v>185</v>
      </c>
      <c r="C8" s="84">
        <v>0.0</v>
      </c>
      <c r="D8" s="84">
        <v>1.0</v>
      </c>
      <c r="E8" s="85">
        <v>0.0</v>
      </c>
      <c r="F8" s="85">
        <v>0.0</v>
      </c>
      <c r="G8" s="85">
        <v>0.0</v>
      </c>
      <c r="H8" s="85">
        <v>0.0</v>
      </c>
      <c r="I8" s="85">
        <v>0.0</v>
      </c>
      <c r="J8" s="85">
        <v>0.0</v>
      </c>
      <c r="K8" s="85">
        <v>0.0</v>
      </c>
      <c r="L8" s="85">
        <v>0.0</v>
      </c>
      <c r="M8" s="85">
        <v>0.0</v>
      </c>
      <c r="N8" s="85">
        <v>0.0</v>
      </c>
      <c r="O8" s="85">
        <v>0.0</v>
      </c>
      <c r="P8" s="86">
        <v>1.0</v>
      </c>
      <c r="Q8" s="87">
        <f t="shared" si="1"/>
        <v>1</v>
      </c>
    </row>
    <row r="9">
      <c r="B9" s="83" t="s">
        <v>186</v>
      </c>
      <c r="C9" s="84">
        <v>0.0</v>
      </c>
      <c r="D9" s="84">
        <v>1.0</v>
      </c>
      <c r="E9" s="85">
        <v>0.05</v>
      </c>
      <c r="F9" s="85">
        <v>0.05</v>
      </c>
      <c r="G9" s="85">
        <v>0.07</v>
      </c>
      <c r="H9" s="85">
        <v>0.1</v>
      </c>
      <c r="I9" s="85">
        <v>0.1</v>
      </c>
      <c r="J9" s="85">
        <v>0.1</v>
      </c>
      <c r="K9" s="85">
        <v>0.1</v>
      </c>
      <c r="L9" s="85">
        <v>0.09</v>
      </c>
      <c r="M9" s="85">
        <v>0.09</v>
      </c>
      <c r="N9" s="85">
        <v>0.09</v>
      </c>
      <c r="O9" s="85">
        <v>0.09</v>
      </c>
      <c r="P9" s="86">
        <v>0.07</v>
      </c>
      <c r="Q9" s="87">
        <f t="shared" si="1"/>
        <v>1</v>
      </c>
    </row>
    <row r="10">
      <c r="B10" s="83" t="s">
        <v>187</v>
      </c>
      <c r="C10" s="84">
        <v>0.0</v>
      </c>
      <c r="D10" s="84">
        <v>1.0</v>
      </c>
      <c r="E10" s="85">
        <v>0.08</v>
      </c>
      <c r="F10" s="85">
        <v>0.08</v>
      </c>
      <c r="G10" s="85">
        <v>0.08</v>
      </c>
      <c r="H10" s="85">
        <v>0.09</v>
      </c>
      <c r="I10" s="85">
        <v>0.09</v>
      </c>
      <c r="J10" s="85">
        <v>0.09</v>
      </c>
      <c r="K10" s="85">
        <v>0.09</v>
      </c>
      <c r="L10" s="85">
        <v>0.08</v>
      </c>
      <c r="M10" s="85">
        <v>0.08</v>
      </c>
      <c r="N10" s="85">
        <v>0.08</v>
      </c>
      <c r="O10" s="85">
        <v>0.08</v>
      </c>
      <c r="P10" s="86">
        <v>0.08</v>
      </c>
      <c r="Q10" s="87">
        <f t="shared" si="1"/>
        <v>1</v>
      </c>
    </row>
    <row r="11">
      <c r="B11" s="83" t="s">
        <v>188</v>
      </c>
      <c r="C11" s="84">
        <v>0.0</v>
      </c>
      <c r="D11" s="84">
        <v>1.0</v>
      </c>
      <c r="E11" s="85">
        <v>0.08</v>
      </c>
      <c r="F11" s="85">
        <v>0.08</v>
      </c>
      <c r="G11" s="85">
        <v>0.08</v>
      </c>
      <c r="H11" s="85">
        <v>0.09</v>
      </c>
      <c r="I11" s="85">
        <v>0.09</v>
      </c>
      <c r="J11" s="85">
        <v>0.09</v>
      </c>
      <c r="K11" s="85">
        <v>0.09</v>
      </c>
      <c r="L11" s="85">
        <v>0.08</v>
      </c>
      <c r="M11" s="85">
        <v>0.08</v>
      </c>
      <c r="N11" s="85">
        <v>0.08</v>
      </c>
      <c r="O11" s="85">
        <v>0.08</v>
      </c>
      <c r="P11" s="86">
        <v>0.08</v>
      </c>
      <c r="Q11" s="87">
        <f t="shared" si="1"/>
        <v>1</v>
      </c>
    </row>
    <row r="12">
      <c r="B12" s="83" t="s">
        <v>189</v>
      </c>
      <c r="C12" s="84">
        <v>0.0</v>
      </c>
      <c r="D12" s="84">
        <v>1.0</v>
      </c>
      <c r="E12" s="85">
        <v>0.08</v>
      </c>
      <c r="F12" s="85">
        <v>0.08</v>
      </c>
      <c r="G12" s="85">
        <v>0.08</v>
      </c>
      <c r="H12" s="85">
        <v>0.09</v>
      </c>
      <c r="I12" s="85">
        <v>0.09</v>
      </c>
      <c r="J12" s="85">
        <v>0.09</v>
      </c>
      <c r="K12" s="85">
        <v>0.09</v>
      </c>
      <c r="L12" s="85">
        <v>0.08</v>
      </c>
      <c r="M12" s="85">
        <v>0.08</v>
      </c>
      <c r="N12" s="85">
        <v>0.08</v>
      </c>
      <c r="O12" s="85">
        <v>0.08</v>
      </c>
      <c r="P12" s="86">
        <v>0.08</v>
      </c>
      <c r="Q12" s="87">
        <f t="shared" si="1"/>
        <v>1</v>
      </c>
    </row>
    <row r="13" ht="27.0" customHeight="1">
      <c r="B13" s="83" t="s">
        <v>190</v>
      </c>
      <c r="C13" s="84">
        <v>0.0</v>
      </c>
      <c r="D13" s="84">
        <v>1.0</v>
      </c>
      <c r="E13" s="85">
        <v>0.08</v>
      </c>
      <c r="F13" s="85">
        <v>0.08</v>
      </c>
      <c r="G13" s="85">
        <v>0.08</v>
      </c>
      <c r="H13" s="85">
        <v>0.09</v>
      </c>
      <c r="I13" s="85">
        <v>0.09</v>
      </c>
      <c r="J13" s="85">
        <v>0.09</v>
      </c>
      <c r="K13" s="85">
        <v>0.09</v>
      </c>
      <c r="L13" s="85">
        <v>0.08</v>
      </c>
      <c r="M13" s="85">
        <v>0.08</v>
      </c>
      <c r="N13" s="85">
        <v>0.08</v>
      </c>
      <c r="O13" s="85">
        <v>0.08</v>
      </c>
      <c r="P13" s="86">
        <v>0.08</v>
      </c>
      <c r="Q13" s="87">
        <f t="shared" si="1"/>
        <v>1</v>
      </c>
    </row>
    <row r="14" ht="27.0" customHeight="1">
      <c r="B14" s="83" t="s">
        <v>151</v>
      </c>
      <c r="C14" s="84">
        <v>0.0</v>
      </c>
      <c r="D14" s="84">
        <v>1.0</v>
      </c>
      <c r="E14" s="85">
        <v>0.08</v>
      </c>
      <c r="F14" s="85">
        <v>0.08</v>
      </c>
      <c r="G14" s="85">
        <v>0.08</v>
      </c>
      <c r="H14" s="85">
        <v>0.09</v>
      </c>
      <c r="I14" s="85">
        <v>0.09</v>
      </c>
      <c r="J14" s="85">
        <v>0.09</v>
      </c>
      <c r="K14" s="85">
        <v>0.09</v>
      </c>
      <c r="L14" s="85">
        <v>0.08</v>
      </c>
      <c r="M14" s="85">
        <v>0.08</v>
      </c>
      <c r="N14" s="85">
        <v>0.08</v>
      </c>
      <c r="O14" s="85">
        <v>0.08</v>
      </c>
      <c r="P14" s="86">
        <v>0.08</v>
      </c>
      <c r="Q14" s="87">
        <f t="shared" si="1"/>
        <v>1</v>
      </c>
    </row>
    <row r="15">
      <c r="B15" s="83" t="s">
        <v>142</v>
      </c>
      <c r="C15" s="84">
        <v>0.0</v>
      </c>
      <c r="D15" s="84">
        <v>1.0</v>
      </c>
      <c r="E15" s="85">
        <v>0.08</v>
      </c>
      <c r="F15" s="85">
        <v>0.08</v>
      </c>
      <c r="G15" s="85">
        <v>0.08</v>
      </c>
      <c r="H15" s="85">
        <v>0.09</v>
      </c>
      <c r="I15" s="85">
        <v>0.09</v>
      </c>
      <c r="J15" s="85">
        <v>0.09</v>
      </c>
      <c r="K15" s="85">
        <v>0.09</v>
      </c>
      <c r="L15" s="85">
        <v>0.08</v>
      </c>
      <c r="M15" s="85">
        <v>0.08</v>
      </c>
      <c r="N15" s="85">
        <v>0.08</v>
      </c>
      <c r="O15" s="85">
        <v>0.08</v>
      </c>
      <c r="P15" s="86">
        <v>0.08</v>
      </c>
      <c r="Q15" s="87">
        <f t="shared" si="1"/>
        <v>1</v>
      </c>
    </row>
    <row r="16">
      <c r="B16" s="83" t="s">
        <v>191</v>
      </c>
      <c r="C16" s="84">
        <v>0.0</v>
      </c>
      <c r="D16" s="84">
        <v>1.0</v>
      </c>
      <c r="E16" s="85">
        <v>0.05</v>
      </c>
      <c r="F16" s="85">
        <v>0.06</v>
      </c>
      <c r="G16" s="85">
        <v>0.07</v>
      </c>
      <c r="H16" s="85">
        <v>0.08</v>
      </c>
      <c r="I16" s="85">
        <v>0.09</v>
      </c>
      <c r="J16" s="85">
        <v>0.09</v>
      </c>
      <c r="K16" s="85">
        <v>0.09</v>
      </c>
      <c r="L16" s="85">
        <v>0.09</v>
      </c>
      <c r="M16" s="85">
        <v>0.09</v>
      </c>
      <c r="N16" s="85">
        <v>0.09</v>
      </c>
      <c r="O16" s="85">
        <v>0.1</v>
      </c>
      <c r="P16" s="86">
        <v>0.1</v>
      </c>
      <c r="Q16" s="87">
        <f t="shared" si="1"/>
        <v>1</v>
      </c>
    </row>
    <row r="17">
      <c r="B17" s="83" t="s">
        <v>192</v>
      </c>
      <c r="C17" s="84">
        <v>0.0</v>
      </c>
      <c r="D17" s="84">
        <v>1.0</v>
      </c>
      <c r="E17" s="85">
        <v>0.05</v>
      </c>
      <c r="F17" s="85">
        <v>0.05</v>
      </c>
      <c r="G17" s="85">
        <v>0.15</v>
      </c>
      <c r="H17" s="85">
        <v>0.05</v>
      </c>
      <c r="I17" s="85">
        <v>0.05</v>
      </c>
      <c r="J17" s="85">
        <v>0.15</v>
      </c>
      <c r="K17" s="85">
        <v>0.05</v>
      </c>
      <c r="L17" s="85">
        <v>0.05</v>
      </c>
      <c r="M17" s="85">
        <v>0.15</v>
      </c>
      <c r="N17" s="85">
        <v>0.05</v>
      </c>
      <c r="O17" s="85">
        <v>0.05</v>
      </c>
      <c r="P17" s="86">
        <v>0.15</v>
      </c>
      <c r="Q17" s="87">
        <f t="shared" si="1"/>
        <v>1</v>
      </c>
    </row>
    <row r="18">
      <c r="B18" s="83" t="s">
        <v>193</v>
      </c>
      <c r="C18" s="84">
        <v>0.0</v>
      </c>
      <c r="D18" s="84">
        <v>1.0</v>
      </c>
      <c r="E18" s="85">
        <v>0.05</v>
      </c>
      <c r="F18" s="85">
        <v>0.05</v>
      </c>
      <c r="G18" s="85">
        <v>0.15</v>
      </c>
      <c r="H18" s="85">
        <v>0.05</v>
      </c>
      <c r="I18" s="85">
        <v>0.05</v>
      </c>
      <c r="J18" s="85">
        <v>0.15</v>
      </c>
      <c r="K18" s="85">
        <v>0.05</v>
      </c>
      <c r="L18" s="85">
        <v>0.05</v>
      </c>
      <c r="M18" s="85">
        <v>0.15</v>
      </c>
      <c r="N18" s="85">
        <v>0.05</v>
      </c>
      <c r="O18" s="85">
        <v>0.05</v>
      </c>
      <c r="P18" s="86">
        <v>0.15</v>
      </c>
      <c r="Q18" s="87">
        <f t="shared" si="1"/>
        <v>1</v>
      </c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42.0"/>
    <col customWidth="1" min="3" max="3" width="16.5"/>
    <col customWidth="1" min="5" max="5" width="14.0"/>
    <col customWidth="1" min="6" max="6" width="15.25"/>
    <col customWidth="1" min="7" max="7" width="15.75"/>
    <col customWidth="1" min="8" max="8" width="59.25"/>
  </cols>
  <sheetData>
    <row r="1">
      <c r="A1" s="88"/>
      <c r="B1" s="88"/>
      <c r="C1" s="88"/>
      <c r="D1" s="88"/>
      <c r="E1" s="89"/>
      <c r="F1" s="90"/>
      <c r="G1" s="88"/>
      <c r="H1" s="88"/>
    </row>
    <row r="2">
      <c r="A2" s="88"/>
      <c r="B2" s="88"/>
      <c r="C2" s="88"/>
      <c r="D2" s="88"/>
      <c r="E2" s="89"/>
      <c r="F2" s="90"/>
      <c r="G2" s="88"/>
      <c r="H2" s="88"/>
    </row>
    <row r="3" ht="55.5" customHeight="1">
      <c r="A3" s="88"/>
      <c r="B3" s="91" t="s">
        <v>194</v>
      </c>
      <c r="H3" s="92"/>
    </row>
    <row r="4">
      <c r="A4" s="88"/>
      <c r="B4" s="93" t="s">
        <v>195</v>
      </c>
      <c r="C4" s="94" t="s">
        <v>2</v>
      </c>
      <c r="D4" s="95"/>
      <c r="E4" s="95"/>
      <c r="F4" s="95"/>
      <c r="G4" s="95"/>
      <c r="H4" s="96"/>
    </row>
    <row r="5">
      <c r="A5" s="88"/>
      <c r="B5" s="97" t="s">
        <v>196</v>
      </c>
      <c r="C5" s="98" t="s">
        <v>197</v>
      </c>
      <c r="D5" s="95"/>
      <c r="E5" s="95"/>
      <c r="F5" s="95"/>
      <c r="G5" s="95"/>
      <c r="H5" s="96"/>
    </row>
    <row r="6">
      <c r="A6" s="88"/>
      <c r="B6" s="93" t="s">
        <v>198</v>
      </c>
      <c r="C6" s="99" t="s">
        <v>199</v>
      </c>
      <c r="D6" s="93" t="s">
        <v>200</v>
      </c>
      <c r="E6" s="100" t="s">
        <v>201</v>
      </c>
      <c r="F6" s="99" t="s">
        <v>202</v>
      </c>
      <c r="G6" s="99" t="s">
        <v>203</v>
      </c>
      <c r="H6" s="99" t="s">
        <v>204</v>
      </c>
    </row>
    <row r="7">
      <c r="A7" s="88"/>
      <c r="B7" s="101" t="s">
        <v>41</v>
      </c>
      <c r="C7" s="102">
        <v>2583900.0</v>
      </c>
      <c r="D7" s="103"/>
      <c r="E7" s="102">
        <f>C7-1893900</f>
        <v>690000</v>
      </c>
      <c r="F7" s="102">
        <f>E7+937200</f>
        <v>1627200</v>
      </c>
      <c r="G7" s="102">
        <f t="shared" ref="G7:G9" si="1">C7</f>
        <v>2583900</v>
      </c>
      <c r="H7" s="104" t="s">
        <v>205</v>
      </c>
    </row>
    <row r="8" ht="57.0" customHeight="1">
      <c r="A8" s="88"/>
      <c r="B8" s="101" t="s">
        <v>67</v>
      </c>
      <c r="C8" s="102">
        <v>2265300.0</v>
      </c>
      <c r="D8" s="102"/>
      <c r="E8" s="102">
        <v>1955100.0</v>
      </c>
      <c r="F8" s="102">
        <v>2075100.0</v>
      </c>
      <c r="G8" s="102">
        <f t="shared" si="1"/>
        <v>2265300</v>
      </c>
      <c r="H8" s="103"/>
    </row>
    <row r="9" ht="51.0" customHeight="1">
      <c r="A9" s="88"/>
      <c r="B9" s="101" t="s">
        <v>98</v>
      </c>
      <c r="C9" s="102">
        <v>316000.0</v>
      </c>
      <c r="D9" s="102"/>
      <c r="E9" s="102">
        <v>161000.0</v>
      </c>
      <c r="F9" s="102">
        <v>241000.0</v>
      </c>
      <c r="G9" s="102">
        <f t="shared" si="1"/>
        <v>316000</v>
      </c>
      <c r="H9" s="103"/>
    </row>
    <row r="10" ht="69.0" customHeight="1">
      <c r="A10" s="88"/>
      <c r="B10" s="101" t="s">
        <v>206</v>
      </c>
      <c r="C10" s="102">
        <v>200000.0</v>
      </c>
      <c r="D10" s="102"/>
      <c r="E10" s="102">
        <v>105000.0</v>
      </c>
      <c r="F10" s="102">
        <v>140000.0</v>
      </c>
      <c r="G10" s="102">
        <v>200000.0</v>
      </c>
      <c r="H10" s="103"/>
    </row>
    <row r="11" ht="90.75" customHeight="1">
      <c r="A11" s="88"/>
      <c r="B11" s="105" t="s">
        <v>141</v>
      </c>
      <c r="C11" s="102">
        <v>300000.0</v>
      </c>
      <c r="D11" s="102"/>
      <c r="E11" s="102">
        <v>150000.0</v>
      </c>
      <c r="F11" s="102">
        <v>220000.0</v>
      </c>
      <c r="G11" s="102">
        <v>300000.0</v>
      </c>
      <c r="H11" s="103"/>
    </row>
    <row r="12" ht="64.5" customHeight="1">
      <c r="A12" s="88"/>
      <c r="B12" s="105" t="s">
        <v>207</v>
      </c>
      <c r="C12" s="102">
        <v>750000.0</v>
      </c>
      <c r="D12" s="102"/>
      <c r="E12" s="102">
        <v>450000.0</v>
      </c>
      <c r="F12" s="102">
        <f>450000+120000</f>
        <v>570000</v>
      </c>
      <c r="G12" s="102">
        <v>750000.0</v>
      </c>
      <c r="H12" s="103"/>
    </row>
    <row r="13">
      <c r="A13" s="88"/>
      <c r="B13" s="103"/>
      <c r="C13" s="102"/>
      <c r="D13" s="102"/>
      <c r="E13" s="102">
        <f t="shared" ref="E13:G13" si="2">SUM(E7:E12)</f>
        <v>3511100</v>
      </c>
      <c r="F13" s="102">
        <f t="shared" si="2"/>
        <v>4873300</v>
      </c>
      <c r="G13" s="102">
        <f t="shared" si="2"/>
        <v>6415200</v>
      </c>
      <c r="H13" s="103"/>
    </row>
    <row r="14">
      <c r="A14" s="88"/>
      <c r="B14" s="103"/>
      <c r="C14" s="102"/>
      <c r="D14" s="102"/>
      <c r="E14" s="102"/>
      <c r="F14" s="102"/>
      <c r="G14" s="102"/>
      <c r="H14" s="103"/>
    </row>
    <row r="15">
      <c r="A15" s="88"/>
      <c r="B15" s="103"/>
      <c r="C15" s="102"/>
      <c r="D15" s="102"/>
      <c r="E15" s="102"/>
      <c r="F15" s="102"/>
      <c r="G15" s="102"/>
      <c r="H15" s="103"/>
    </row>
    <row r="16">
      <c r="A16" s="88"/>
      <c r="B16" s="103"/>
      <c r="C16" s="103"/>
      <c r="D16" s="102"/>
      <c r="E16" s="102"/>
      <c r="F16" s="102"/>
      <c r="G16" s="102"/>
      <c r="H16" s="103"/>
    </row>
    <row r="17">
      <c r="A17" s="88"/>
      <c r="B17" s="103"/>
      <c r="C17" s="103"/>
      <c r="D17" s="102"/>
      <c r="E17" s="102"/>
      <c r="F17" s="102"/>
      <c r="G17" s="102"/>
      <c r="H17" s="103"/>
    </row>
    <row r="18">
      <c r="A18" s="88"/>
      <c r="B18" s="88"/>
      <c r="C18" s="88"/>
      <c r="D18" s="88"/>
      <c r="E18" s="88"/>
      <c r="F18" s="88"/>
      <c r="G18" s="88"/>
      <c r="H18" s="88"/>
    </row>
    <row r="19">
      <c r="A19" s="88"/>
      <c r="B19" s="88"/>
      <c r="C19" s="88"/>
      <c r="D19" s="88"/>
      <c r="E19" s="88"/>
      <c r="F19" s="88"/>
      <c r="G19" s="88"/>
      <c r="H19" s="88"/>
    </row>
    <row r="20">
      <c r="A20" s="88"/>
      <c r="B20" s="88"/>
      <c r="C20" s="88"/>
      <c r="D20" s="88"/>
      <c r="E20" s="88"/>
      <c r="F20" s="88"/>
      <c r="G20" s="88"/>
      <c r="H20" s="88"/>
    </row>
    <row r="21">
      <c r="A21" s="88"/>
      <c r="B21" s="88"/>
      <c r="C21" s="88"/>
      <c r="D21" s="88"/>
      <c r="E21" s="88"/>
      <c r="F21" s="88"/>
      <c r="G21" s="88"/>
      <c r="H21" s="88"/>
    </row>
    <row r="22">
      <c r="A22" s="88"/>
      <c r="B22" s="88"/>
      <c r="C22" s="88"/>
      <c r="D22" s="88"/>
      <c r="E22" s="88"/>
      <c r="F22" s="88"/>
      <c r="G22" s="88"/>
      <c r="H22" s="88"/>
    </row>
    <row r="23">
      <c r="A23" s="88"/>
      <c r="B23" s="88"/>
      <c r="C23" s="88"/>
      <c r="D23" s="88"/>
      <c r="E23" s="88"/>
      <c r="F23" s="88"/>
      <c r="G23" s="88"/>
      <c r="H23" s="88"/>
    </row>
    <row r="24">
      <c r="A24" s="88"/>
      <c r="B24" s="88"/>
      <c r="C24" s="88"/>
      <c r="D24" s="88"/>
      <c r="E24" s="89"/>
      <c r="F24" s="90"/>
      <c r="G24" s="88"/>
      <c r="H24" s="88"/>
    </row>
    <row r="25">
      <c r="A25" s="88"/>
      <c r="B25" s="88"/>
      <c r="C25" s="88"/>
      <c r="D25" s="88"/>
      <c r="E25" s="89"/>
      <c r="F25" s="90"/>
      <c r="G25" s="88"/>
      <c r="H25" s="88"/>
    </row>
    <row r="26">
      <c r="A26" s="88"/>
      <c r="B26" s="88"/>
      <c r="C26" s="88"/>
      <c r="D26" s="88"/>
      <c r="E26" s="89"/>
      <c r="F26" s="90"/>
      <c r="G26" s="88"/>
      <c r="H26" s="88"/>
    </row>
    <row r="27">
      <c r="A27" s="88"/>
      <c r="B27" s="88"/>
      <c r="C27" s="88"/>
      <c r="D27" s="88"/>
      <c r="E27" s="89"/>
      <c r="F27" s="90"/>
      <c r="G27" s="88"/>
      <c r="H27" s="88"/>
    </row>
    <row r="28">
      <c r="A28" s="88"/>
      <c r="B28" s="88"/>
      <c r="C28" s="88"/>
      <c r="D28" s="88"/>
      <c r="E28" s="89"/>
      <c r="F28" s="90"/>
      <c r="G28" s="88"/>
      <c r="H28" s="88"/>
    </row>
    <row r="29">
      <c r="A29" s="88"/>
      <c r="B29" s="88"/>
      <c r="C29" s="88"/>
      <c r="D29" s="88"/>
      <c r="E29" s="89"/>
      <c r="F29" s="90"/>
      <c r="G29" s="88"/>
      <c r="H29" s="88"/>
    </row>
    <row r="32">
      <c r="A32" s="88"/>
      <c r="B32" s="88"/>
      <c r="C32" s="88"/>
      <c r="D32" s="88"/>
      <c r="E32" s="88"/>
      <c r="F32" s="88"/>
      <c r="G32" s="88"/>
      <c r="H32" s="88"/>
    </row>
    <row r="33">
      <c r="A33" s="88"/>
      <c r="B33" s="88"/>
      <c r="C33" s="88"/>
      <c r="D33" s="88"/>
      <c r="E33" s="88"/>
      <c r="F33" s="88"/>
      <c r="G33" s="88"/>
      <c r="H33" s="88"/>
    </row>
    <row r="34">
      <c r="A34" s="88"/>
      <c r="B34" s="88"/>
      <c r="C34" s="88"/>
      <c r="D34" s="88"/>
      <c r="E34" s="88"/>
      <c r="F34" s="88"/>
      <c r="G34" s="88"/>
      <c r="H34" s="88"/>
    </row>
    <row r="35">
      <c r="A35" s="88"/>
      <c r="B35" s="88"/>
      <c r="C35" s="88"/>
      <c r="D35" s="88"/>
      <c r="E35" s="88"/>
      <c r="F35" s="88"/>
      <c r="G35" s="88"/>
      <c r="H35" s="88"/>
    </row>
    <row r="36">
      <c r="A36" s="88"/>
      <c r="B36" s="88"/>
      <c r="C36" s="88"/>
      <c r="D36" s="88"/>
      <c r="E36" s="88"/>
      <c r="F36" s="88"/>
      <c r="G36" s="88"/>
      <c r="H36" s="88"/>
    </row>
    <row r="37">
      <c r="A37" s="88"/>
      <c r="B37" s="106" t="s">
        <v>208</v>
      </c>
      <c r="E37" s="107">
        <f t="shared" ref="E37:G37" si="3">SUM(E7:E36)</f>
        <v>7022200</v>
      </c>
      <c r="F37" s="107">
        <f t="shared" si="3"/>
        <v>9746600</v>
      </c>
      <c r="G37" s="107">
        <f t="shared" si="3"/>
        <v>12830400</v>
      </c>
      <c r="H37" s="88"/>
    </row>
    <row r="38">
      <c r="A38" s="88"/>
      <c r="B38" s="88"/>
      <c r="C38" s="88"/>
      <c r="D38" s="88"/>
      <c r="E38" s="89"/>
      <c r="F38" s="90"/>
      <c r="G38" s="88"/>
      <c r="H38" s="88"/>
    </row>
    <row r="39">
      <c r="A39" s="88"/>
      <c r="B39" s="88"/>
      <c r="C39" s="88"/>
      <c r="D39" s="88"/>
      <c r="E39" s="89"/>
      <c r="F39" s="90"/>
      <c r="G39" s="88"/>
      <c r="H39" s="88"/>
    </row>
  </sheetData>
  <mergeCells count="4">
    <mergeCell ref="B3:G3"/>
    <mergeCell ref="C4:H4"/>
    <mergeCell ref="C5:H5"/>
    <mergeCell ref="B37:D3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08" t="s">
        <v>209</v>
      </c>
      <c r="M2" s="109"/>
    </row>
    <row r="3">
      <c r="B3" s="110" t="s">
        <v>210</v>
      </c>
      <c r="C3" s="110" t="s">
        <v>211</v>
      </c>
      <c r="D3" s="110" t="s">
        <v>212</v>
      </c>
      <c r="E3" s="111" t="s">
        <v>213</v>
      </c>
      <c r="F3" s="111" t="s">
        <v>214</v>
      </c>
      <c r="G3" s="111" t="s">
        <v>215</v>
      </c>
      <c r="H3" s="111" t="s">
        <v>216</v>
      </c>
      <c r="I3" s="111" t="s">
        <v>217</v>
      </c>
      <c r="J3" s="111" t="s">
        <v>218</v>
      </c>
      <c r="K3" s="111" t="s">
        <v>219</v>
      </c>
      <c r="L3" s="111" t="s">
        <v>220</v>
      </c>
      <c r="M3" s="111" t="s">
        <v>221</v>
      </c>
      <c r="N3" s="111" t="s">
        <v>222</v>
      </c>
      <c r="O3" s="111" t="s">
        <v>223</v>
      </c>
      <c r="P3" s="111" t="s">
        <v>224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12"/>
    </row>
    <row r="2">
      <c r="B2" s="113"/>
    </row>
    <row r="3" ht="15.0" customHeight="1"/>
    <row r="4" ht="15.0" customHeight="1"/>
    <row r="5">
      <c r="C5" s="112"/>
    </row>
    <row r="6">
      <c r="B6" s="114" t="s">
        <v>225</v>
      </c>
      <c r="C6" s="115" t="s">
        <v>1</v>
      </c>
    </row>
    <row r="7">
      <c r="B7" s="116" t="s">
        <v>226</v>
      </c>
      <c r="C7" s="117" t="s">
        <v>227</v>
      </c>
    </row>
    <row r="8">
      <c r="B8" s="116" t="s">
        <v>228</v>
      </c>
      <c r="C8" s="118"/>
    </row>
    <row r="9">
      <c r="B9" s="116" t="s">
        <v>229</v>
      </c>
      <c r="C9" s="118"/>
    </row>
    <row r="10">
      <c r="B10" s="116" t="s">
        <v>230</v>
      </c>
      <c r="C10" s="118"/>
    </row>
    <row r="11">
      <c r="B11" s="116" t="s">
        <v>231</v>
      </c>
      <c r="C11" s="118"/>
    </row>
    <row r="12">
      <c r="B12" s="116" t="s">
        <v>232</v>
      </c>
      <c r="C12" s="118"/>
    </row>
    <row r="13">
      <c r="B13" s="116" t="s">
        <v>233</v>
      </c>
      <c r="C13" s="118"/>
    </row>
    <row r="14">
      <c r="B14" s="116" t="s">
        <v>234</v>
      </c>
      <c r="C14" s="118"/>
    </row>
    <row r="15">
      <c r="B15" s="116" t="s">
        <v>235</v>
      </c>
      <c r="C15" s="118"/>
    </row>
    <row r="16">
      <c r="B16" s="116" t="s">
        <v>236</v>
      </c>
      <c r="C16" s="118"/>
    </row>
    <row r="17">
      <c r="B17" s="116" t="s">
        <v>237</v>
      </c>
      <c r="C17" s="118"/>
    </row>
    <row r="18">
      <c r="B18" s="116" t="s">
        <v>238</v>
      </c>
      <c r="C18" s="118"/>
    </row>
    <row r="19">
      <c r="B19" s="116" t="s">
        <v>239</v>
      </c>
      <c r="C19" s="118"/>
    </row>
    <row r="20">
      <c r="B20" s="116" t="s">
        <v>240</v>
      </c>
      <c r="C20" s="118"/>
    </row>
    <row r="21" ht="15.75" customHeight="1">
      <c r="B21" s="116" t="s">
        <v>241</v>
      </c>
      <c r="C21" s="118"/>
    </row>
    <row r="22" ht="15.75" customHeight="1">
      <c r="B22" s="116" t="s">
        <v>242</v>
      </c>
      <c r="C22" s="118"/>
    </row>
    <row r="23" ht="15.75" customHeight="1">
      <c r="B23" s="116" t="s">
        <v>243</v>
      </c>
      <c r="C23" s="118"/>
    </row>
    <row r="24" ht="15.75" customHeight="1">
      <c r="B24" s="116" t="s">
        <v>244</v>
      </c>
      <c r="C24" s="118"/>
    </row>
    <row r="25" ht="15.75" customHeight="1">
      <c r="B25" s="116" t="s">
        <v>245</v>
      </c>
      <c r="C25" s="118"/>
    </row>
    <row r="26" ht="15.75" customHeight="1">
      <c r="B26" s="116" t="s">
        <v>246</v>
      </c>
      <c r="C26" s="118"/>
    </row>
    <row r="27" ht="15.75" customHeight="1">
      <c r="B27" s="116" t="s">
        <v>247</v>
      </c>
      <c r="C27" s="118"/>
    </row>
    <row r="28" ht="15.75" customHeight="1">
      <c r="B28" s="116" t="s">
        <v>248</v>
      </c>
      <c r="C28" s="118"/>
    </row>
    <row r="29" ht="15.75" customHeight="1">
      <c r="B29" s="116" t="s">
        <v>249</v>
      </c>
      <c r="C29" s="118"/>
    </row>
    <row r="30" ht="15.75" customHeight="1">
      <c r="B30" s="119" t="s">
        <v>250</v>
      </c>
      <c r="C30" s="120" t="s">
        <v>251</v>
      </c>
    </row>
    <row r="31" ht="15.75" customHeight="1">
      <c r="B31" s="119" t="s">
        <v>252</v>
      </c>
      <c r="C31" s="118"/>
    </row>
    <row r="32" ht="15.75" customHeight="1">
      <c r="B32" s="119" t="s">
        <v>253</v>
      </c>
      <c r="C32" s="118"/>
    </row>
    <row r="33" ht="15.75" customHeight="1">
      <c r="B33" s="119" t="s">
        <v>254</v>
      </c>
      <c r="C33" s="118"/>
    </row>
    <row r="34" ht="15.75" customHeight="1">
      <c r="B34" s="119" t="s">
        <v>255</v>
      </c>
      <c r="C34" s="118"/>
    </row>
    <row r="35" ht="15.75" customHeight="1">
      <c r="B35" s="119" t="s">
        <v>256</v>
      </c>
      <c r="C35" s="118"/>
    </row>
    <row r="36" ht="15.75" customHeight="1">
      <c r="B36" s="119" t="s">
        <v>257</v>
      </c>
      <c r="C36" s="118"/>
    </row>
    <row r="37" ht="15.75" customHeight="1">
      <c r="B37" s="119" t="s">
        <v>258</v>
      </c>
      <c r="C37" s="118"/>
    </row>
    <row r="38" ht="15.75" customHeight="1">
      <c r="B38" s="121" t="s">
        <v>259</v>
      </c>
      <c r="C38" s="122" t="s">
        <v>260</v>
      </c>
    </row>
    <row r="39" ht="15.75" customHeight="1">
      <c r="B39" s="121" t="s">
        <v>261</v>
      </c>
      <c r="C39" s="118"/>
    </row>
    <row r="40" ht="15.75" customHeight="1">
      <c r="B40" s="121" t="s">
        <v>262</v>
      </c>
      <c r="C40" s="118"/>
    </row>
    <row r="41" ht="15.75" customHeight="1">
      <c r="B41" s="121" t="s">
        <v>263</v>
      </c>
      <c r="C41" s="118"/>
    </row>
    <row r="42" ht="15.75" customHeight="1">
      <c r="B42" s="121" t="s">
        <v>264</v>
      </c>
      <c r="C42" s="118"/>
    </row>
    <row r="43" ht="15.75" customHeight="1">
      <c r="B43" s="121" t="s">
        <v>265</v>
      </c>
      <c r="C43" s="118"/>
    </row>
    <row r="44" ht="15.75" customHeight="1">
      <c r="B44" s="121" t="s">
        <v>266</v>
      </c>
      <c r="C44" s="118"/>
    </row>
    <row r="45" ht="15.75" customHeight="1">
      <c r="B45" s="121" t="s">
        <v>267</v>
      </c>
      <c r="C45" s="118"/>
    </row>
    <row r="46" ht="15.75" customHeight="1">
      <c r="B46" s="121" t="s">
        <v>268</v>
      </c>
      <c r="C46" s="118"/>
    </row>
    <row r="47" ht="15.75" customHeight="1">
      <c r="B47" s="121" t="s">
        <v>269</v>
      </c>
      <c r="C47" s="118"/>
    </row>
    <row r="48" ht="15.75" customHeight="1">
      <c r="B48" s="121" t="s">
        <v>270</v>
      </c>
      <c r="C48" s="118"/>
    </row>
    <row r="49" ht="15.75" customHeight="1">
      <c r="B49" s="123" t="s">
        <v>271</v>
      </c>
      <c r="C49" s="124" t="s">
        <v>272</v>
      </c>
    </row>
    <row r="50" ht="15.75" customHeight="1">
      <c r="B50" s="123" t="s">
        <v>273</v>
      </c>
      <c r="C50" s="118"/>
    </row>
    <row r="51" ht="15.75" customHeight="1">
      <c r="B51" s="123" t="s">
        <v>274</v>
      </c>
      <c r="C51" s="118"/>
    </row>
    <row r="52" ht="15.75" customHeight="1">
      <c r="B52" s="123" t="s">
        <v>275</v>
      </c>
      <c r="C52" s="118"/>
    </row>
    <row r="53" ht="15.75" customHeight="1">
      <c r="B53" s="123" t="s">
        <v>276</v>
      </c>
      <c r="C53" s="118"/>
    </row>
    <row r="54" ht="15.75" customHeight="1">
      <c r="B54" s="123" t="s">
        <v>277</v>
      </c>
      <c r="C54" s="118"/>
    </row>
    <row r="55" ht="15.75" customHeight="1">
      <c r="B55" s="123" t="s">
        <v>278</v>
      </c>
      <c r="C55" s="118"/>
    </row>
    <row r="56" ht="15.75" customHeight="1">
      <c r="B56" s="123" t="s">
        <v>279</v>
      </c>
      <c r="C56" s="118"/>
    </row>
    <row r="57" ht="15.75" customHeight="1">
      <c r="B57" s="123" t="s">
        <v>280</v>
      </c>
      <c r="C57" s="118"/>
    </row>
    <row r="58" ht="15.75" customHeight="1">
      <c r="B58" s="123" t="s">
        <v>281</v>
      </c>
      <c r="C58" s="118"/>
    </row>
    <row r="59" ht="15.75" customHeight="1">
      <c r="B59" s="123" t="s">
        <v>282</v>
      </c>
      <c r="C59" s="118"/>
    </row>
    <row r="60" ht="15.75" customHeight="1">
      <c r="B60" s="125" t="s">
        <v>283</v>
      </c>
      <c r="C60" s="126" t="s">
        <v>284</v>
      </c>
    </row>
    <row r="61" ht="15.75" customHeight="1">
      <c r="B61" s="125" t="s">
        <v>285</v>
      </c>
      <c r="C61" s="118"/>
    </row>
    <row r="62" ht="15.75" customHeight="1">
      <c r="B62" s="125" t="s">
        <v>286</v>
      </c>
      <c r="C62" s="118"/>
    </row>
    <row r="63" ht="15.75" customHeight="1">
      <c r="B63" s="125" t="s">
        <v>287</v>
      </c>
      <c r="C63" s="118"/>
    </row>
    <row r="64" ht="15.75" customHeight="1">
      <c r="B64" s="125" t="s">
        <v>288</v>
      </c>
      <c r="C64" s="118"/>
    </row>
    <row r="65" ht="15.75" customHeight="1">
      <c r="B65" s="125" t="s">
        <v>289</v>
      </c>
      <c r="C65" s="118"/>
    </row>
    <row r="66" ht="15.75" customHeight="1">
      <c r="B66" s="125" t="s">
        <v>290</v>
      </c>
      <c r="C66" s="118"/>
    </row>
    <row r="67" ht="15.75" customHeight="1">
      <c r="B67" s="127" t="s">
        <v>291</v>
      </c>
      <c r="C67" s="128" t="s">
        <v>292</v>
      </c>
    </row>
    <row r="68" ht="15.75" customHeight="1">
      <c r="B68" s="127" t="s">
        <v>293</v>
      </c>
      <c r="C68" s="118"/>
    </row>
    <row r="69" ht="15.75" customHeight="1">
      <c r="B69" s="127" t="s">
        <v>294</v>
      </c>
      <c r="C69" s="118"/>
    </row>
    <row r="70" ht="15.75" customHeight="1">
      <c r="B70" s="127" t="s">
        <v>295</v>
      </c>
      <c r="C70" s="118"/>
    </row>
    <row r="71" ht="15.75" customHeight="1">
      <c r="B71" s="127" t="s">
        <v>296</v>
      </c>
      <c r="C71" s="118"/>
    </row>
    <row r="72" ht="15.75" customHeight="1">
      <c r="B72" s="127" t="s">
        <v>297</v>
      </c>
      <c r="C72" s="118"/>
    </row>
    <row r="73" ht="15.75" customHeight="1">
      <c r="B73" s="127" t="s">
        <v>298</v>
      </c>
      <c r="C73" s="118"/>
    </row>
    <row r="74" ht="15.75" customHeight="1">
      <c r="C74" s="112"/>
    </row>
    <row r="75" ht="15.75" customHeight="1">
      <c r="C75" s="112"/>
    </row>
    <row r="76" ht="15.75" customHeight="1">
      <c r="C76" s="112"/>
    </row>
    <row r="77" ht="15.75" customHeight="1">
      <c r="C77" s="112"/>
    </row>
    <row r="78" ht="15.75" customHeight="1">
      <c r="C78" s="112"/>
    </row>
    <row r="79" ht="15.75" customHeight="1">
      <c r="C79" s="112"/>
    </row>
    <row r="80" ht="15.75" customHeight="1">
      <c r="C80" s="112"/>
    </row>
    <row r="81" ht="15.75" customHeight="1">
      <c r="C81" s="112"/>
    </row>
    <row r="82" ht="15.75" customHeight="1">
      <c r="C82" s="112"/>
    </row>
    <row r="83" ht="15.75" customHeight="1">
      <c r="C83" s="112"/>
    </row>
    <row r="84" ht="15.75" customHeight="1">
      <c r="C84" s="112"/>
    </row>
    <row r="85" ht="15.75" customHeight="1">
      <c r="C85" s="112"/>
    </row>
    <row r="86" ht="15.75" customHeight="1">
      <c r="C86" s="112"/>
    </row>
    <row r="87" ht="15.75" customHeight="1">
      <c r="C87" s="112"/>
    </row>
    <row r="88" ht="15.75" customHeight="1">
      <c r="C88" s="112"/>
    </row>
    <row r="89" ht="15.75" customHeight="1">
      <c r="C89" s="112"/>
    </row>
    <row r="90" ht="15.75" customHeight="1">
      <c r="C90" s="112"/>
    </row>
    <row r="91" ht="15.75" customHeight="1">
      <c r="C91" s="112"/>
    </row>
    <row r="92" ht="15.75" customHeight="1">
      <c r="C92" s="112"/>
    </row>
    <row r="93" ht="15.75" customHeight="1">
      <c r="C93" s="112"/>
    </row>
    <row r="94" ht="15.75" customHeight="1">
      <c r="C94" s="112"/>
    </row>
    <row r="95" ht="15.75" customHeight="1">
      <c r="C95" s="112"/>
    </row>
    <row r="96" ht="15.75" customHeight="1">
      <c r="C96" s="112"/>
    </row>
    <row r="97" ht="15.75" customHeight="1">
      <c r="C97" s="112"/>
    </row>
    <row r="98" ht="15.75" customHeight="1">
      <c r="C98" s="112"/>
    </row>
    <row r="99" ht="15.75" customHeight="1">
      <c r="C99" s="112"/>
    </row>
    <row r="100" ht="15.75" customHeight="1">
      <c r="C100" s="112"/>
    </row>
    <row r="101" ht="15.75" customHeight="1">
      <c r="C101" s="112"/>
    </row>
    <row r="102" ht="15.75" customHeight="1">
      <c r="C102" s="112"/>
    </row>
    <row r="103" ht="15.75" customHeight="1">
      <c r="C103" s="112"/>
    </row>
    <row r="104" ht="15.75" customHeight="1">
      <c r="C104" s="112"/>
    </row>
    <row r="105" ht="15.75" customHeight="1">
      <c r="C105" s="112"/>
    </row>
    <row r="106" ht="15.75" customHeight="1">
      <c r="C106" s="112"/>
    </row>
    <row r="107" ht="15.75" customHeight="1">
      <c r="C107" s="112"/>
    </row>
    <row r="108" ht="15.75" customHeight="1">
      <c r="C108" s="112"/>
    </row>
    <row r="109" ht="15.75" customHeight="1">
      <c r="C109" s="112"/>
    </row>
    <row r="110" ht="15.75" customHeight="1">
      <c r="C110" s="112"/>
    </row>
    <row r="111" ht="15.75" customHeight="1">
      <c r="C111" s="112"/>
    </row>
    <row r="112" ht="15.75" customHeight="1">
      <c r="C112" s="112"/>
    </row>
    <row r="113" ht="15.75" customHeight="1">
      <c r="C113" s="112"/>
    </row>
    <row r="114" ht="15.75" customHeight="1">
      <c r="C114" s="112"/>
    </row>
    <row r="115" ht="15.75" customHeight="1">
      <c r="C115" s="112"/>
    </row>
    <row r="116" ht="15.75" customHeight="1">
      <c r="C116" s="112"/>
    </row>
    <row r="117" ht="15.75" customHeight="1">
      <c r="C117" s="112"/>
    </row>
    <row r="118" ht="15.75" customHeight="1">
      <c r="C118" s="112"/>
    </row>
    <row r="119" ht="15.75" customHeight="1">
      <c r="C119" s="112"/>
    </row>
    <row r="120" ht="15.75" customHeight="1">
      <c r="C120" s="112"/>
    </row>
    <row r="121" ht="15.75" customHeight="1">
      <c r="C121" s="112"/>
    </row>
    <row r="122" ht="15.75" customHeight="1">
      <c r="C122" s="112"/>
    </row>
    <row r="123" ht="15.75" customHeight="1">
      <c r="C123" s="112"/>
    </row>
    <row r="124" ht="15.75" customHeight="1">
      <c r="C124" s="112"/>
    </row>
    <row r="125" ht="15.75" customHeight="1">
      <c r="C125" s="112"/>
    </row>
    <row r="126" ht="15.75" customHeight="1">
      <c r="C126" s="112"/>
    </row>
    <row r="127" ht="15.75" customHeight="1">
      <c r="C127" s="112"/>
    </row>
    <row r="128" ht="15.75" customHeight="1">
      <c r="C128" s="112"/>
    </row>
    <row r="129" ht="15.75" customHeight="1">
      <c r="C129" s="112"/>
    </row>
    <row r="130" ht="15.75" customHeight="1">
      <c r="C130" s="112"/>
    </row>
    <row r="131" ht="15.75" customHeight="1">
      <c r="C131" s="112"/>
    </row>
    <row r="132" ht="15.75" customHeight="1">
      <c r="C132" s="112"/>
    </row>
    <row r="133" ht="15.75" customHeight="1">
      <c r="C133" s="112"/>
    </row>
    <row r="134" ht="15.75" customHeight="1">
      <c r="C134" s="112"/>
    </row>
    <row r="135" ht="15.75" customHeight="1">
      <c r="C135" s="112"/>
    </row>
    <row r="136" ht="15.75" customHeight="1">
      <c r="C136" s="112"/>
    </row>
    <row r="137" ht="15.75" customHeight="1">
      <c r="C137" s="112"/>
    </row>
    <row r="138" ht="15.75" customHeight="1">
      <c r="C138" s="112"/>
    </row>
    <row r="139" ht="15.75" customHeight="1">
      <c r="C139" s="112"/>
    </row>
    <row r="140" ht="15.75" customHeight="1">
      <c r="C140" s="112"/>
    </row>
    <row r="141" ht="15.75" customHeight="1">
      <c r="C141" s="112"/>
    </row>
    <row r="142" ht="15.75" customHeight="1">
      <c r="C142" s="112"/>
    </row>
    <row r="143" ht="15.75" customHeight="1">
      <c r="C143" s="112"/>
    </row>
    <row r="144" ht="15.75" customHeight="1">
      <c r="C144" s="112"/>
    </row>
    <row r="145" ht="15.75" customHeight="1">
      <c r="C145" s="112"/>
    </row>
    <row r="146" ht="15.75" customHeight="1">
      <c r="C146" s="112"/>
    </row>
    <row r="147" ht="15.75" customHeight="1">
      <c r="C147" s="112"/>
    </row>
    <row r="148" ht="15.75" customHeight="1">
      <c r="C148" s="112"/>
    </row>
    <row r="149" ht="15.75" customHeight="1">
      <c r="C149" s="112"/>
    </row>
    <row r="150" ht="15.75" customHeight="1">
      <c r="C150" s="112"/>
    </row>
    <row r="151" ht="15.75" customHeight="1">
      <c r="C151" s="112"/>
    </row>
    <row r="152" ht="15.75" customHeight="1">
      <c r="C152" s="112"/>
    </row>
    <row r="153" ht="15.75" customHeight="1">
      <c r="C153" s="112"/>
    </row>
    <row r="154" ht="15.75" customHeight="1">
      <c r="C154" s="112"/>
    </row>
    <row r="155" ht="15.75" customHeight="1">
      <c r="C155" s="112"/>
    </row>
    <row r="156" ht="15.75" customHeight="1">
      <c r="C156" s="112"/>
    </row>
    <row r="157" ht="15.75" customHeight="1">
      <c r="C157" s="112"/>
    </row>
    <row r="158" ht="15.75" customHeight="1">
      <c r="C158" s="112"/>
    </row>
    <row r="159" ht="15.75" customHeight="1">
      <c r="C159" s="112"/>
    </row>
    <row r="160" ht="15.75" customHeight="1">
      <c r="C160" s="112"/>
    </row>
    <row r="161" ht="15.75" customHeight="1">
      <c r="C161" s="112"/>
    </row>
    <row r="162" ht="15.75" customHeight="1">
      <c r="C162" s="112"/>
    </row>
    <row r="163" ht="15.75" customHeight="1">
      <c r="C163" s="112"/>
    </row>
    <row r="164" ht="15.75" customHeight="1">
      <c r="C164" s="112"/>
    </row>
    <row r="165" ht="15.75" customHeight="1">
      <c r="C165" s="112"/>
    </row>
    <row r="166" ht="15.75" customHeight="1">
      <c r="C166" s="112"/>
    </row>
    <row r="167" ht="15.75" customHeight="1">
      <c r="C167" s="112"/>
    </row>
    <row r="168" ht="15.75" customHeight="1">
      <c r="C168" s="112"/>
    </row>
    <row r="169" ht="15.75" customHeight="1">
      <c r="C169" s="112"/>
    </row>
    <row r="170" ht="15.75" customHeight="1">
      <c r="C170" s="112"/>
    </row>
    <row r="171" ht="15.75" customHeight="1">
      <c r="C171" s="112"/>
    </row>
    <row r="172" ht="15.75" customHeight="1">
      <c r="C172" s="112"/>
    </row>
    <row r="173" ht="15.75" customHeight="1">
      <c r="C173" s="112"/>
    </row>
    <row r="174" ht="15.75" customHeight="1">
      <c r="C174" s="112"/>
    </row>
    <row r="175" ht="15.75" customHeight="1">
      <c r="C175" s="112"/>
    </row>
    <row r="176" ht="15.75" customHeight="1">
      <c r="C176" s="112"/>
    </row>
    <row r="177" ht="15.75" customHeight="1">
      <c r="C177" s="112"/>
    </row>
    <row r="178" ht="15.75" customHeight="1">
      <c r="C178" s="112"/>
    </row>
    <row r="179" ht="15.75" customHeight="1">
      <c r="C179" s="112"/>
    </row>
    <row r="180" ht="15.75" customHeight="1">
      <c r="C180" s="112"/>
    </row>
    <row r="181" ht="15.75" customHeight="1">
      <c r="C181" s="112"/>
    </row>
    <row r="182" ht="15.75" customHeight="1">
      <c r="C182" s="112"/>
    </row>
    <row r="183" ht="15.75" customHeight="1">
      <c r="C183" s="112"/>
    </row>
    <row r="184" ht="15.75" customHeight="1">
      <c r="C184" s="112"/>
    </row>
    <row r="185" ht="15.75" customHeight="1">
      <c r="C185" s="112"/>
    </row>
    <row r="186" ht="15.75" customHeight="1">
      <c r="C186" s="112"/>
    </row>
    <row r="187" ht="15.75" customHeight="1">
      <c r="C187" s="112"/>
    </row>
    <row r="188" ht="15.75" customHeight="1">
      <c r="C188" s="112"/>
    </row>
    <row r="189" ht="15.75" customHeight="1">
      <c r="C189" s="112"/>
    </row>
    <row r="190" ht="15.75" customHeight="1">
      <c r="C190" s="112"/>
    </row>
    <row r="191" ht="15.75" customHeight="1">
      <c r="C191" s="112"/>
    </row>
    <row r="192" ht="15.75" customHeight="1">
      <c r="C192" s="112"/>
    </row>
    <row r="193" ht="15.75" customHeight="1">
      <c r="C193" s="112"/>
    </row>
    <row r="194" ht="15.75" customHeight="1">
      <c r="C194" s="112"/>
    </row>
    <row r="195" ht="15.75" customHeight="1">
      <c r="C195" s="112"/>
    </row>
    <row r="196" ht="15.75" customHeight="1">
      <c r="C196" s="112"/>
    </row>
    <row r="197" ht="15.75" customHeight="1">
      <c r="C197" s="112"/>
    </row>
    <row r="198" ht="15.75" customHeight="1">
      <c r="C198" s="112"/>
    </row>
    <row r="199" ht="15.75" customHeight="1">
      <c r="C199" s="112"/>
    </row>
    <row r="200" ht="15.75" customHeight="1">
      <c r="C200" s="112"/>
    </row>
    <row r="201" ht="15.75" customHeight="1">
      <c r="C201" s="112"/>
    </row>
    <row r="202" ht="15.75" customHeight="1">
      <c r="C202" s="112"/>
    </row>
    <row r="203" ht="15.75" customHeight="1">
      <c r="C203" s="112"/>
    </row>
    <row r="204" ht="15.75" customHeight="1">
      <c r="C204" s="112"/>
    </row>
    <row r="205" ht="15.75" customHeight="1">
      <c r="C205" s="112"/>
    </row>
    <row r="206" ht="15.75" customHeight="1">
      <c r="C206" s="112"/>
    </row>
    <row r="207" ht="15.75" customHeight="1">
      <c r="C207" s="112"/>
    </row>
    <row r="208" ht="15.75" customHeight="1">
      <c r="C208" s="112"/>
    </row>
    <row r="209" ht="15.75" customHeight="1">
      <c r="C209" s="112"/>
    </row>
    <row r="210" ht="15.75" customHeight="1">
      <c r="C210" s="112"/>
    </row>
    <row r="211" ht="15.75" customHeight="1">
      <c r="C211" s="112"/>
    </row>
    <row r="212" ht="15.75" customHeight="1">
      <c r="C212" s="112"/>
    </row>
    <row r="213" ht="15.75" customHeight="1">
      <c r="C213" s="112"/>
    </row>
    <row r="214" ht="15.75" customHeight="1">
      <c r="C214" s="112"/>
    </row>
    <row r="215" ht="15.75" customHeight="1">
      <c r="C215" s="112"/>
    </row>
    <row r="216" ht="15.75" customHeight="1">
      <c r="C216" s="112"/>
    </row>
    <row r="217" ht="15.75" customHeight="1">
      <c r="C217" s="112"/>
    </row>
    <row r="218" ht="15.75" customHeight="1">
      <c r="C218" s="112"/>
    </row>
    <row r="219" ht="15.75" customHeight="1">
      <c r="C219" s="112"/>
    </row>
    <row r="220" ht="15.75" customHeight="1">
      <c r="C220" s="112"/>
    </row>
    <row r="221" ht="15.75" customHeight="1">
      <c r="C221" s="112"/>
    </row>
    <row r="222" ht="15.75" customHeight="1">
      <c r="C222" s="112"/>
    </row>
    <row r="223" ht="15.75" customHeight="1">
      <c r="C223" s="112"/>
    </row>
    <row r="224" ht="15.75" customHeight="1">
      <c r="C224" s="112"/>
    </row>
    <row r="225" ht="15.75" customHeight="1">
      <c r="C225" s="112"/>
    </row>
    <row r="226" ht="15.75" customHeight="1">
      <c r="C226" s="112"/>
    </row>
    <row r="227" ht="15.75" customHeight="1">
      <c r="C227" s="112"/>
    </row>
    <row r="228" ht="15.75" customHeight="1">
      <c r="C228" s="112"/>
    </row>
    <row r="229" ht="15.75" customHeight="1">
      <c r="C229" s="112"/>
    </row>
    <row r="230" ht="15.75" customHeight="1">
      <c r="C230" s="112"/>
    </row>
    <row r="231" ht="15.75" customHeight="1">
      <c r="C231" s="112"/>
    </row>
    <row r="232" ht="15.75" customHeight="1">
      <c r="C232" s="112"/>
    </row>
    <row r="233" ht="15.75" customHeight="1">
      <c r="C233" s="112"/>
    </row>
    <row r="234" ht="15.75" customHeight="1">
      <c r="C234" s="112"/>
    </row>
    <row r="235" ht="15.75" customHeight="1">
      <c r="C235" s="112"/>
    </row>
    <row r="236" ht="15.75" customHeight="1">
      <c r="C236" s="112"/>
    </row>
    <row r="237" ht="15.75" customHeight="1">
      <c r="C237" s="112"/>
    </row>
    <row r="238" ht="15.75" customHeight="1">
      <c r="C238" s="112"/>
    </row>
    <row r="239" ht="15.75" customHeight="1">
      <c r="C239" s="112"/>
    </row>
    <row r="240" ht="15.75" customHeight="1">
      <c r="C240" s="112"/>
    </row>
    <row r="241" ht="15.75" customHeight="1">
      <c r="C241" s="112"/>
    </row>
    <row r="242" ht="15.75" customHeight="1">
      <c r="C242" s="112"/>
    </row>
    <row r="243" ht="15.75" customHeight="1">
      <c r="C243" s="112"/>
    </row>
    <row r="244" ht="15.75" customHeight="1">
      <c r="C244" s="112"/>
    </row>
    <row r="245" ht="15.75" customHeight="1">
      <c r="C245" s="112"/>
    </row>
    <row r="246" ht="15.75" customHeight="1">
      <c r="C246" s="112"/>
    </row>
    <row r="247" ht="15.75" customHeight="1">
      <c r="C247" s="112"/>
    </row>
    <row r="248" ht="15.75" customHeight="1">
      <c r="C248" s="112"/>
    </row>
    <row r="249" ht="15.75" customHeight="1">
      <c r="C249" s="112"/>
    </row>
    <row r="250" ht="15.75" customHeight="1">
      <c r="C250" s="112"/>
    </row>
    <row r="251" ht="15.75" customHeight="1">
      <c r="C251" s="112"/>
    </row>
    <row r="252" ht="15.75" customHeight="1">
      <c r="C252" s="112"/>
    </row>
    <row r="253" ht="15.75" customHeight="1">
      <c r="C253" s="112"/>
    </row>
    <row r="254" ht="15.75" customHeight="1">
      <c r="C254" s="112"/>
    </row>
    <row r="255" ht="15.75" customHeight="1">
      <c r="C255" s="112"/>
    </row>
    <row r="256" ht="15.75" customHeight="1">
      <c r="C256" s="112"/>
    </row>
    <row r="257" ht="15.75" customHeight="1">
      <c r="C257" s="112"/>
    </row>
    <row r="258" ht="15.75" customHeight="1">
      <c r="C258" s="112"/>
    </row>
    <row r="259" ht="15.75" customHeight="1">
      <c r="C259" s="112"/>
    </row>
    <row r="260" ht="15.75" customHeight="1">
      <c r="C260" s="112"/>
    </row>
    <row r="261" ht="15.75" customHeight="1">
      <c r="C261" s="112"/>
    </row>
    <row r="262" ht="15.75" customHeight="1">
      <c r="C262" s="112"/>
    </row>
    <row r="263" ht="15.75" customHeight="1">
      <c r="C263" s="112"/>
    </row>
    <row r="264" ht="15.75" customHeight="1">
      <c r="C264" s="112"/>
    </row>
    <row r="265" ht="15.75" customHeight="1">
      <c r="C265" s="112"/>
    </row>
    <row r="266" ht="15.75" customHeight="1">
      <c r="C266" s="112"/>
    </row>
    <row r="267" ht="15.75" customHeight="1">
      <c r="C267" s="112"/>
    </row>
    <row r="268" ht="15.75" customHeight="1">
      <c r="C268" s="112"/>
    </row>
    <row r="269" ht="15.75" customHeight="1">
      <c r="C269" s="112"/>
    </row>
    <row r="270" ht="15.75" customHeight="1">
      <c r="C270" s="112"/>
    </row>
    <row r="271" ht="15.75" customHeight="1">
      <c r="C271" s="112"/>
    </row>
    <row r="272" ht="15.75" customHeight="1">
      <c r="C272" s="112"/>
    </row>
    <row r="273" ht="15.75" customHeight="1">
      <c r="C273" s="112"/>
    </row>
    <row r="274" ht="15.75" customHeight="1">
      <c r="C274" s="112"/>
    </row>
    <row r="275" ht="15.75" customHeight="1">
      <c r="C275" s="112"/>
    </row>
    <row r="276" ht="15.75" customHeight="1">
      <c r="C276" s="112"/>
    </row>
    <row r="277" ht="15.75" customHeight="1">
      <c r="C277" s="112"/>
    </row>
    <row r="278" ht="15.75" customHeight="1">
      <c r="C278" s="112"/>
    </row>
    <row r="279" ht="15.75" customHeight="1">
      <c r="C279" s="112"/>
    </row>
    <row r="280" ht="15.75" customHeight="1">
      <c r="C280" s="112"/>
    </row>
    <row r="281" ht="15.75" customHeight="1">
      <c r="C281" s="112"/>
    </row>
    <row r="282" ht="15.75" customHeight="1">
      <c r="C282" s="112"/>
    </row>
    <row r="283" ht="15.75" customHeight="1">
      <c r="C283" s="112"/>
    </row>
    <row r="284" ht="15.75" customHeight="1">
      <c r="C284" s="112"/>
    </row>
    <row r="285" ht="15.75" customHeight="1">
      <c r="C285" s="112"/>
    </row>
    <row r="286" ht="15.75" customHeight="1">
      <c r="C286" s="112"/>
    </row>
    <row r="287" ht="15.75" customHeight="1">
      <c r="C287" s="112"/>
    </row>
    <row r="288" ht="15.75" customHeight="1">
      <c r="C288" s="112"/>
    </row>
    <row r="289" ht="15.75" customHeight="1">
      <c r="C289" s="112"/>
    </row>
    <row r="290" ht="15.75" customHeight="1">
      <c r="C290" s="112"/>
    </row>
    <row r="291" ht="15.75" customHeight="1">
      <c r="C291" s="112"/>
    </row>
    <row r="292" ht="15.75" customHeight="1">
      <c r="C292" s="112"/>
    </row>
    <row r="293" ht="15.75" customHeight="1">
      <c r="C293" s="112"/>
    </row>
    <row r="294" ht="15.75" customHeight="1">
      <c r="C294" s="112"/>
    </row>
    <row r="295" ht="15.75" customHeight="1">
      <c r="C295" s="112"/>
    </row>
    <row r="296" ht="15.75" customHeight="1">
      <c r="C296" s="112"/>
    </row>
    <row r="297" ht="15.75" customHeight="1">
      <c r="C297" s="112"/>
    </row>
    <row r="298" ht="15.75" customHeight="1">
      <c r="C298" s="112"/>
    </row>
    <row r="299" ht="15.75" customHeight="1">
      <c r="C299" s="112"/>
    </row>
    <row r="300" ht="15.75" customHeight="1">
      <c r="C300" s="112"/>
    </row>
    <row r="301" ht="15.75" customHeight="1">
      <c r="C301" s="112"/>
    </row>
    <row r="302" ht="15.75" customHeight="1">
      <c r="C302" s="112"/>
    </row>
    <row r="303" ht="15.75" customHeight="1">
      <c r="C303" s="112"/>
    </row>
    <row r="304" ht="15.75" customHeight="1">
      <c r="C304" s="112"/>
    </row>
    <row r="305" ht="15.75" customHeight="1">
      <c r="C305" s="112"/>
    </row>
    <row r="306" ht="15.75" customHeight="1">
      <c r="C306" s="112"/>
    </row>
    <row r="307" ht="15.75" customHeight="1">
      <c r="C307" s="112"/>
    </row>
    <row r="308" ht="15.75" customHeight="1">
      <c r="C308" s="112"/>
    </row>
    <row r="309" ht="15.75" customHeight="1">
      <c r="C309" s="112"/>
    </row>
    <row r="310" ht="15.75" customHeight="1">
      <c r="C310" s="112"/>
    </row>
    <row r="311" ht="15.75" customHeight="1">
      <c r="C311" s="112"/>
    </row>
    <row r="312" ht="15.75" customHeight="1">
      <c r="C312" s="112"/>
    </row>
    <row r="313" ht="15.75" customHeight="1">
      <c r="C313" s="112"/>
    </row>
    <row r="314" ht="15.75" customHeight="1">
      <c r="C314" s="112"/>
    </row>
    <row r="315" ht="15.75" customHeight="1">
      <c r="C315" s="112"/>
    </row>
    <row r="316" ht="15.75" customHeight="1">
      <c r="C316" s="112"/>
    </row>
    <row r="317" ht="15.75" customHeight="1">
      <c r="C317" s="112"/>
    </row>
    <row r="318" ht="15.75" customHeight="1">
      <c r="C318" s="112"/>
    </row>
    <row r="319" ht="15.75" customHeight="1">
      <c r="C319" s="112"/>
    </row>
    <row r="320" ht="15.75" customHeight="1">
      <c r="C320" s="112"/>
    </row>
    <row r="321" ht="15.75" customHeight="1">
      <c r="C321" s="112"/>
    </row>
    <row r="322" ht="15.75" customHeight="1">
      <c r="C322" s="112"/>
    </row>
    <row r="323" ht="15.75" customHeight="1">
      <c r="C323" s="112"/>
    </row>
    <row r="324" ht="15.75" customHeight="1">
      <c r="C324" s="112"/>
    </row>
    <row r="325" ht="15.75" customHeight="1">
      <c r="C325" s="112"/>
    </row>
    <row r="326" ht="15.75" customHeight="1">
      <c r="C326" s="112"/>
    </row>
    <row r="327" ht="15.75" customHeight="1">
      <c r="C327" s="112"/>
    </row>
    <row r="328" ht="15.75" customHeight="1">
      <c r="C328" s="112"/>
    </row>
    <row r="329" ht="15.75" customHeight="1">
      <c r="C329" s="112"/>
    </row>
    <row r="330" ht="15.75" customHeight="1">
      <c r="C330" s="112"/>
    </row>
    <row r="331" ht="15.75" customHeight="1">
      <c r="C331" s="112"/>
    </row>
    <row r="332" ht="15.75" customHeight="1">
      <c r="C332" s="112"/>
    </row>
    <row r="333" ht="15.75" customHeight="1">
      <c r="C333" s="112"/>
    </row>
    <row r="334" ht="15.75" customHeight="1">
      <c r="C334" s="112"/>
    </row>
    <row r="335" ht="15.75" customHeight="1">
      <c r="C335" s="112"/>
    </row>
    <row r="336" ht="15.75" customHeight="1">
      <c r="C336" s="112"/>
    </row>
    <row r="337" ht="15.75" customHeight="1">
      <c r="C337" s="112"/>
    </row>
    <row r="338" ht="15.75" customHeight="1">
      <c r="C338" s="112"/>
    </row>
    <row r="339" ht="15.75" customHeight="1">
      <c r="C339" s="112"/>
    </row>
    <row r="340" ht="15.75" customHeight="1">
      <c r="C340" s="112"/>
    </row>
    <row r="341" ht="15.75" customHeight="1">
      <c r="C341" s="112"/>
    </row>
    <row r="342" ht="15.75" customHeight="1">
      <c r="C342" s="112"/>
    </row>
    <row r="343" ht="15.75" customHeight="1">
      <c r="C343" s="112"/>
    </row>
    <row r="344" ht="15.75" customHeight="1">
      <c r="C344" s="112"/>
    </row>
    <row r="345" ht="15.75" customHeight="1">
      <c r="C345" s="112"/>
    </row>
    <row r="346" ht="15.75" customHeight="1">
      <c r="C346" s="112"/>
    </row>
    <row r="347" ht="15.75" customHeight="1">
      <c r="C347" s="112"/>
    </row>
    <row r="348" ht="15.75" customHeight="1">
      <c r="C348" s="112"/>
    </row>
    <row r="349" ht="15.75" customHeight="1">
      <c r="C349" s="112"/>
    </row>
    <row r="350" ht="15.75" customHeight="1">
      <c r="C350" s="112"/>
    </row>
    <row r="351" ht="15.75" customHeight="1">
      <c r="C351" s="112"/>
    </row>
    <row r="352" ht="15.75" customHeight="1">
      <c r="C352" s="112"/>
    </row>
    <row r="353" ht="15.75" customHeight="1">
      <c r="C353" s="112"/>
    </row>
    <row r="354" ht="15.75" customHeight="1">
      <c r="C354" s="112"/>
    </row>
    <row r="355" ht="15.75" customHeight="1">
      <c r="C355" s="112"/>
    </row>
    <row r="356" ht="15.75" customHeight="1">
      <c r="C356" s="112"/>
    </row>
    <row r="357" ht="15.75" customHeight="1">
      <c r="C357" s="112"/>
    </row>
    <row r="358" ht="15.75" customHeight="1">
      <c r="C358" s="112"/>
    </row>
    <row r="359" ht="15.75" customHeight="1">
      <c r="C359" s="112"/>
    </row>
    <row r="360" ht="15.75" customHeight="1">
      <c r="C360" s="112"/>
    </row>
    <row r="361" ht="15.75" customHeight="1">
      <c r="C361" s="112"/>
    </row>
    <row r="362" ht="15.75" customHeight="1">
      <c r="C362" s="112"/>
    </row>
    <row r="363" ht="15.75" customHeight="1">
      <c r="C363" s="112"/>
    </row>
    <row r="364" ht="15.75" customHeight="1">
      <c r="C364" s="112"/>
    </row>
    <row r="365" ht="15.75" customHeight="1">
      <c r="C365" s="112"/>
    </row>
    <row r="366" ht="15.75" customHeight="1">
      <c r="C366" s="112"/>
    </row>
    <row r="367" ht="15.75" customHeight="1">
      <c r="C367" s="112"/>
    </row>
    <row r="368" ht="15.75" customHeight="1">
      <c r="C368" s="112"/>
    </row>
    <row r="369" ht="15.75" customHeight="1">
      <c r="C369" s="112"/>
    </row>
    <row r="370" ht="15.75" customHeight="1">
      <c r="C370" s="112"/>
    </row>
    <row r="371" ht="15.75" customHeight="1">
      <c r="C371" s="112"/>
    </row>
    <row r="372" ht="15.75" customHeight="1">
      <c r="C372" s="112"/>
    </row>
    <row r="373" ht="15.75" customHeight="1">
      <c r="C373" s="112"/>
    </row>
    <row r="374" ht="15.75" customHeight="1">
      <c r="C374" s="112"/>
    </row>
    <row r="375" ht="15.75" customHeight="1">
      <c r="C375" s="112"/>
    </row>
    <row r="376" ht="15.75" customHeight="1">
      <c r="C376" s="112"/>
    </row>
    <row r="377" ht="15.75" customHeight="1">
      <c r="C377" s="112"/>
    </row>
    <row r="378" ht="15.75" customHeight="1">
      <c r="C378" s="112"/>
    </row>
    <row r="379" ht="15.75" customHeight="1">
      <c r="C379" s="112"/>
    </row>
    <row r="380" ht="15.75" customHeight="1">
      <c r="C380" s="112"/>
    </row>
    <row r="381" ht="15.75" customHeight="1">
      <c r="C381" s="112"/>
    </row>
    <row r="382" ht="15.75" customHeight="1">
      <c r="C382" s="112"/>
    </row>
    <row r="383" ht="15.75" customHeight="1">
      <c r="C383" s="112"/>
    </row>
    <row r="384" ht="15.75" customHeight="1">
      <c r="C384" s="112"/>
    </row>
    <row r="385" ht="15.75" customHeight="1">
      <c r="C385" s="112"/>
    </row>
    <row r="386" ht="15.75" customHeight="1">
      <c r="C386" s="112"/>
    </row>
    <row r="387" ht="15.75" customHeight="1">
      <c r="C387" s="112"/>
    </row>
    <row r="388" ht="15.75" customHeight="1">
      <c r="C388" s="112"/>
    </row>
    <row r="389" ht="15.75" customHeight="1">
      <c r="C389" s="112"/>
    </row>
    <row r="390" ht="15.75" customHeight="1">
      <c r="C390" s="112"/>
    </row>
    <row r="391" ht="15.75" customHeight="1">
      <c r="C391" s="112"/>
    </row>
    <row r="392" ht="15.75" customHeight="1">
      <c r="C392" s="112"/>
    </row>
    <row r="393" ht="15.75" customHeight="1">
      <c r="C393" s="112"/>
    </row>
    <row r="394" ht="15.75" customHeight="1">
      <c r="C394" s="112"/>
    </row>
    <row r="395" ht="15.75" customHeight="1">
      <c r="C395" s="112"/>
    </row>
    <row r="396" ht="15.75" customHeight="1">
      <c r="C396" s="112"/>
    </row>
    <row r="397" ht="15.75" customHeight="1">
      <c r="C397" s="112"/>
    </row>
    <row r="398" ht="15.75" customHeight="1">
      <c r="C398" s="112"/>
    </row>
    <row r="399" ht="15.75" customHeight="1">
      <c r="C399" s="112"/>
    </row>
    <row r="400" ht="15.75" customHeight="1">
      <c r="C400" s="112"/>
    </row>
    <row r="401" ht="15.75" customHeight="1">
      <c r="C401" s="112"/>
    </row>
    <row r="402" ht="15.75" customHeight="1">
      <c r="C402" s="112"/>
    </row>
    <row r="403" ht="15.75" customHeight="1">
      <c r="C403" s="112"/>
    </row>
    <row r="404" ht="15.75" customHeight="1">
      <c r="C404" s="112"/>
    </row>
    <row r="405" ht="15.75" customHeight="1">
      <c r="C405" s="112"/>
    </row>
    <row r="406" ht="15.75" customHeight="1">
      <c r="C406" s="112"/>
    </row>
    <row r="407" ht="15.75" customHeight="1">
      <c r="C407" s="112"/>
    </row>
    <row r="408" ht="15.75" customHeight="1">
      <c r="C408" s="112"/>
    </row>
    <row r="409" ht="15.75" customHeight="1">
      <c r="C409" s="112"/>
    </row>
    <row r="410" ht="15.75" customHeight="1">
      <c r="C410" s="112"/>
    </row>
    <row r="411" ht="15.75" customHeight="1">
      <c r="C411" s="112"/>
    </row>
    <row r="412" ht="15.75" customHeight="1">
      <c r="C412" s="112"/>
    </row>
    <row r="413" ht="15.75" customHeight="1">
      <c r="C413" s="112"/>
    </row>
    <row r="414" ht="15.75" customHeight="1">
      <c r="C414" s="112"/>
    </row>
    <row r="415" ht="15.75" customHeight="1">
      <c r="C415" s="112"/>
    </row>
    <row r="416" ht="15.75" customHeight="1">
      <c r="C416" s="112"/>
    </row>
    <row r="417" ht="15.75" customHeight="1">
      <c r="C417" s="112"/>
    </row>
    <row r="418" ht="15.75" customHeight="1">
      <c r="C418" s="112"/>
    </row>
    <row r="419" ht="15.75" customHeight="1">
      <c r="C419" s="112"/>
    </row>
    <row r="420" ht="15.75" customHeight="1">
      <c r="C420" s="112"/>
    </row>
    <row r="421" ht="15.75" customHeight="1">
      <c r="C421" s="112"/>
    </row>
    <row r="422" ht="15.75" customHeight="1">
      <c r="C422" s="112"/>
    </row>
    <row r="423" ht="15.75" customHeight="1">
      <c r="C423" s="112"/>
    </row>
    <row r="424" ht="15.75" customHeight="1">
      <c r="C424" s="112"/>
    </row>
    <row r="425" ht="15.75" customHeight="1">
      <c r="C425" s="112"/>
    </row>
    <row r="426" ht="15.75" customHeight="1">
      <c r="C426" s="112"/>
    </row>
    <row r="427" ht="15.75" customHeight="1">
      <c r="C427" s="112"/>
    </row>
    <row r="428" ht="15.75" customHeight="1">
      <c r="C428" s="112"/>
    </row>
    <row r="429" ht="15.75" customHeight="1">
      <c r="C429" s="112"/>
    </row>
    <row r="430" ht="15.75" customHeight="1">
      <c r="C430" s="112"/>
    </row>
    <row r="431" ht="15.75" customHeight="1">
      <c r="C431" s="112"/>
    </row>
    <row r="432" ht="15.75" customHeight="1">
      <c r="C432" s="112"/>
    </row>
    <row r="433" ht="15.75" customHeight="1">
      <c r="C433" s="112"/>
    </row>
    <row r="434" ht="15.75" customHeight="1">
      <c r="C434" s="112"/>
    </row>
    <row r="435" ht="15.75" customHeight="1">
      <c r="C435" s="112"/>
    </row>
    <row r="436" ht="15.75" customHeight="1">
      <c r="C436" s="112"/>
    </row>
    <row r="437" ht="15.75" customHeight="1">
      <c r="C437" s="112"/>
    </row>
    <row r="438" ht="15.75" customHeight="1">
      <c r="C438" s="112"/>
    </row>
    <row r="439" ht="15.75" customHeight="1">
      <c r="C439" s="112"/>
    </row>
    <row r="440" ht="15.75" customHeight="1">
      <c r="C440" s="112"/>
    </row>
    <row r="441" ht="15.75" customHeight="1">
      <c r="C441" s="112"/>
    </row>
    <row r="442" ht="15.75" customHeight="1">
      <c r="C442" s="112"/>
    </row>
    <row r="443" ht="15.75" customHeight="1">
      <c r="C443" s="112"/>
    </row>
    <row r="444" ht="15.75" customHeight="1">
      <c r="C444" s="112"/>
    </row>
    <row r="445" ht="15.75" customHeight="1">
      <c r="C445" s="112"/>
    </row>
    <row r="446" ht="15.75" customHeight="1">
      <c r="C446" s="112"/>
    </row>
    <row r="447" ht="15.75" customHeight="1">
      <c r="C447" s="112"/>
    </row>
    <row r="448" ht="15.75" customHeight="1">
      <c r="C448" s="112"/>
    </row>
    <row r="449" ht="15.75" customHeight="1">
      <c r="C449" s="112"/>
    </row>
    <row r="450" ht="15.75" customHeight="1">
      <c r="C450" s="112"/>
    </row>
    <row r="451" ht="15.75" customHeight="1">
      <c r="C451" s="112"/>
    </row>
    <row r="452" ht="15.75" customHeight="1">
      <c r="C452" s="112"/>
    </row>
    <row r="453" ht="15.75" customHeight="1">
      <c r="C453" s="112"/>
    </row>
    <row r="454" ht="15.75" customHeight="1">
      <c r="C454" s="112"/>
    </row>
    <row r="455" ht="15.75" customHeight="1">
      <c r="C455" s="112"/>
    </row>
    <row r="456" ht="15.75" customHeight="1">
      <c r="C456" s="112"/>
    </row>
    <row r="457" ht="15.75" customHeight="1">
      <c r="C457" s="112"/>
    </row>
    <row r="458" ht="15.75" customHeight="1">
      <c r="C458" s="112"/>
    </row>
    <row r="459" ht="15.75" customHeight="1">
      <c r="C459" s="112"/>
    </row>
    <row r="460" ht="15.75" customHeight="1">
      <c r="C460" s="112"/>
    </row>
    <row r="461" ht="15.75" customHeight="1">
      <c r="C461" s="112"/>
    </row>
    <row r="462" ht="15.75" customHeight="1">
      <c r="C462" s="112"/>
    </row>
    <row r="463" ht="15.75" customHeight="1">
      <c r="C463" s="112"/>
    </row>
    <row r="464" ht="15.75" customHeight="1">
      <c r="C464" s="112"/>
    </row>
    <row r="465" ht="15.75" customHeight="1">
      <c r="C465" s="112"/>
    </row>
    <row r="466" ht="15.75" customHeight="1">
      <c r="C466" s="112"/>
    </row>
    <row r="467" ht="15.75" customHeight="1">
      <c r="C467" s="112"/>
    </row>
    <row r="468" ht="15.75" customHeight="1">
      <c r="C468" s="112"/>
    </row>
    <row r="469" ht="15.75" customHeight="1">
      <c r="C469" s="112"/>
    </row>
    <row r="470" ht="15.75" customHeight="1">
      <c r="C470" s="112"/>
    </row>
    <row r="471" ht="15.75" customHeight="1">
      <c r="C471" s="112"/>
    </row>
    <row r="472" ht="15.75" customHeight="1">
      <c r="C472" s="112"/>
    </row>
    <row r="473" ht="15.75" customHeight="1">
      <c r="C473" s="112"/>
    </row>
    <row r="474" ht="15.75" customHeight="1">
      <c r="C474" s="112"/>
    </row>
    <row r="475" ht="15.75" customHeight="1">
      <c r="C475" s="112"/>
    </row>
    <row r="476" ht="15.75" customHeight="1">
      <c r="C476" s="112"/>
    </row>
    <row r="477" ht="15.75" customHeight="1">
      <c r="C477" s="112"/>
    </row>
    <row r="478" ht="15.75" customHeight="1">
      <c r="C478" s="112"/>
    </row>
    <row r="479" ht="15.75" customHeight="1">
      <c r="C479" s="112"/>
    </row>
    <row r="480" ht="15.75" customHeight="1">
      <c r="C480" s="112"/>
    </row>
    <row r="481" ht="15.75" customHeight="1">
      <c r="C481" s="112"/>
    </row>
    <row r="482" ht="15.75" customHeight="1">
      <c r="C482" s="112"/>
    </row>
    <row r="483" ht="15.75" customHeight="1">
      <c r="C483" s="112"/>
    </row>
    <row r="484" ht="15.75" customHeight="1">
      <c r="C484" s="112"/>
    </row>
    <row r="485" ht="15.75" customHeight="1">
      <c r="C485" s="112"/>
    </row>
    <row r="486" ht="15.75" customHeight="1">
      <c r="C486" s="112"/>
    </row>
    <row r="487" ht="15.75" customHeight="1">
      <c r="C487" s="112"/>
    </row>
    <row r="488" ht="15.75" customHeight="1">
      <c r="C488" s="112"/>
    </row>
    <row r="489" ht="15.75" customHeight="1">
      <c r="C489" s="112"/>
    </row>
    <row r="490" ht="15.75" customHeight="1">
      <c r="C490" s="112"/>
    </row>
    <row r="491" ht="15.75" customHeight="1">
      <c r="C491" s="112"/>
    </row>
    <row r="492" ht="15.75" customHeight="1">
      <c r="C492" s="112"/>
    </row>
    <row r="493" ht="15.75" customHeight="1">
      <c r="C493" s="112"/>
    </row>
    <row r="494" ht="15.75" customHeight="1">
      <c r="C494" s="112"/>
    </row>
    <row r="495" ht="15.75" customHeight="1">
      <c r="C495" s="112"/>
    </row>
    <row r="496" ht="15.75" customHeight="1">
      <c r="C496" s="112"/>
    </row>
    <row r="497" ht="15.75" customHeight="1">
      <c r="C497" s="112"/>
    </row>
    <row r="498" ht="15.75" customHeight="1">
      <c r="C498" s="112"/>
    </row>
    <row r="499" ht="15.75" customHeight="1">
      <c r="C499" s="112"/>
    </row>
    <row r="500" ht="15.75" customHeight="1">
      <c r="C500" s="112"/>
    </row>
    <row r="501" ht="15.75" customHeight="1">
      <c r="C501" s="112"/>
    </row>
    <row r="502" ht="15.75" customHeight="1">
      <c r="C502" s="112"/>
    </row>
    <row r="503" ht="15.75" customHeight="1">
      <c r="C503" s="112"/>
    </row>
    <row r="504" ht="15.75" customHeight="1">
      <c r="C504" s="112"/>
    </row>
    <row r="505" ht="15.75" customHeight="1">
      <c r="C505" s="112"/>
    </row>
    <row r="506" ht="15.75" customHeight="1">
      <c r="C506" s="112"/>
    </row>
    <row r="507" ht="15.75" customHeight="1">
      <c r="C507" s="112"/>
    </row>
    <row r="508" ht="15.75" customHeight="1">
      <c r="C508" s="112"/>
    </row>
    <row r="509" ht="15.75" customHeight="1">
      <c r="C509" s="112"/>
    </row>
    <row r="510" ht="15.75" customHeight="1">
      <c r="C510" s="112"/>
    </row>
    <row r="511" ht="15.75" customHeight="1">
      <c r="C511" s="112"/>
    </row>
    <row r="512" ht="15.75" customHeight="1">
      <c r="C512" s="112"/>
    </row>
    <row r="513" ht="15.75" customHeight="1">
      <c r="C513" s="112"/>
    </row>
    <row r="514" ht="15.75" customHeight="1">
      <c r="C514" s="112"/>
    </row>
    <row r="515" ht="15.75" customHeight="1">
      <c r="C515" s="112"/>
    </row>
    <row r="516" ht="15.75" customHeight="1">
      <c r="C516" s="112"/>
    </row>
    <row r="517" ht="15.75" customHeight="1">
      <c r="C517" s="112"/>
    </row>
    <row r="518" ht="15.75" customHeight="1">
      <c r="C518" s="112"/>
    </row>
    <row r="519" ht="15.75" customHeight="1">
      <c r="C519" s="112"/>
    </row>
    <row r="520" ht="15.75" customHeight="1">
      <c r="C520" s="112"/>
    </row>
    <row r="521" ht="15.75" customHeight="1">
      <c r="C521" s="112"/>
    </row>
    <row r="522" ht="15.75" customHeight="1">
      <c r="C522" s="112"/>
    </row>
    <row r="523" ht="15.75" customHeight="1">
      <c r="C523" s="112"/>
    </row>
    <row r="524" ht="15.75" customHeight="1">
      <c r="C524" s="112"/>
    </row>
    <row r="525" ht="15.75" customHeight="1">
      <c r="C525" s="112"/>
    </row>
    <row r="526" ht="15.75" customHeight="1">
      <c r="C526" s="112"/>
    </row>
    <row r="527" ht="15.75" customHeight="1">
      <c r="C527" s="112"/>
    </row>
    <row r="528" ht="15.75" customHeight="1">
      <c r="C528" s="112"/>
    </row>
    <row r="529" ht="15.75" customHeight="1">
      <c r="C529" s="112"/>
    </row>
    <row r="530" ht="15.75" customHeight="1">
      <c r="C530" s="112"/>
    </row>
    <row r="531" ht="15.75" customHeight="1">
      <c r="C531" s="112"/>
    </row>
    <row r="532" ht="15.75" customHeight="1">
      <c r="C532" s="112"/>
    </row>
    <row r="533" ht="15.75" customHeight="1">
      <c r="C533" s="112"/>
    </row>
    <row r="534" ht="15.75" customHeight="1">
      <c r="C534" s="112"/>
    </row>
    <row r="535" ht="15.75" customHeight="1">
      <c r="C535" s="112"/>
    </row>
    <row r="536" ht="15.75" customHeight="1">
      <c r="C536" s="112"/>
    </row>
    <row r="537" ht="15.75" customHeight="1">
      <c r="C537" s="112"/>
    </row>
    <row r="538" ht="15.75" customHeight="1">
      <c r="C538" s="112"/>
    </row>
    <row r="539" ht="15.75" customHeight="1">
      <c r="C539" s="112"/>
    </row>
    <row r="540" ht="15.75" customHeight="1">
      <c r="C540" s="112"/>
    </row>
    <row r="541" ht="15.75" customHeight="1">
      <c r="C541" s="112"/>
    </row>
    <row r="542" ht="15.75" customHeight="1">
      <c r="C542" s="112"/>
    </row>
    <row r="543" ht="15.75" customHeight="1">
      <c r="C543" s="112"/>
    </row>
    <row r="544" ht="15.75" customHeight="1">
      <c r="C544" s="112"/>
    </row>
    <row r="545" ht="15.75" customHeight="1">
      <c r="C545" s="112"/>
    </row>
    <row r="546" ht="15.75" customHeight="1">
      <c r="C546" s="112"/>
    </row>
    <row r="547" ht="15.75" customHeight="1">
      <c r="C547" s="112"/>
    </row>
    <row r="548" ht="15.75" customHeight="1">
      <c r="C548" s="112"/>
    </row>
    <row r="549" ht="15.75" customHeight="1">
      <c r="C549" s="112"/>
    </row>
    <row r="550" ht="15.75" customHeight="1">
      <c r="C550" s="112"/>
    </row>
    <row r="551" ht="15.75" customHeight="1">
      <c r="C551" s="112"/>
    </row>
    <row r="552" ht="15.75" customHeight="1">
      <c r="C552" s="112"/>
    </row>
    <row r="553" ht="15.75" customHeight="1">
      <c r="C553" s="112"/>
    </row>
    <row r="554" ht="15.75" customHeight="1">
      <c r="C554" s="112"/>
    </row>
    <row r="555" ht="15.75" customHeight="1">
      <c r="C555" s="112"/>
    </row>
    <row r="556" ht="15.75" customHeight="1">
      <c r="C556" s="112"/>
    </row>
    <row r="557" ht="15.75" customHeight="1">
      <c r="C557" s="112"/>
    </row>
    <row r="558" ht="15.75" customHeight="1">
      <c r="C558" s="112"/>
    </row>
    <row r="559" ht="15.75" customHeight="1">
      <c r="C559" s="112"/>
    </row>
    <row r="560" ht="15.75" customHeight="1">
      <c r="C560" s="112"/>
    </row>
    <row r="561" ht="15.75" customHeight="1">
      <c r="C561" s="112"/>
    </row>
    <row r="562" ht="15.75" customHeight="1">
      <c r="C562" s="112"/>
    </row>
    <row r="563" ht="15.75" customHeight="1">
      <c r="C563" s="112"/>
    </row>
    <row r="564" ht="15.75" customHeight="1">
      <c r="C564" s="112"/>
    </row>
    <row r="565" ht="15.75" customHeight="1">
      <c r="C565" s="112"/>
    </row>
    <row r="566" ht="15.75" customHeight="1">
      <c r="C566" s="112"/>
    </row>
    <row r="567" ht="15.75" customHeight="1">
      <c r="C567" s="112"/>
    </row>
    <row r="568" ht="15.75" customHeight="1">
      <c r="C568" s="112"/>
    </row>
    <row r="569" ht="15.75" customHeight="1">
      <c r="C569" s="112"/>
    </row>
    <row r="570" ht="15.75" customHeight="1">
      <c r="C570" s="112"/>
    </row>
    <row r="571" ht="15.75" customHeight="1">
      <c r="C571" s="112"/>
    </row>
    <row r="572" ht="15.75" customHeight="1">
      <c r="C572" s="112"/>
    </row>
    <row r="573" ht="15.75" customHeight="1">
      <c r="C573" s="112"/>
    </row>
    <row r="574" ht="15.75" customHeight="1">
      <c r="C574" s="112"/>
    </row>
    <row r="575" ht="15.75" customHeight="1">
      <c r="C575" s="112"/>
    </row>
    <row r="576" ht="15.75" customHeight="1">
      <c r="C576" s="112"/>
    </row>
    <row r="577" ht="15.75" customHeight="1">
      <c r="C577" s="112"/>
    </row>
    <row r="578" ht="15.75" customHeight="1">
      <c r="C578" s="112"/>
    </row>
    <row r="579" ht="15.75" customHeight="1">
      <c r="C579" s="112"/>
    </row>
    <row r="580" ht="15.75" customHeight="1">
      <c r="C580" s="112"/>
    </row>
    <row r="581" ht="15.75" customHeight="1">
      <c r="C581" s="112"/>
    </row>
    <row r="582" ht="15.75" customHeight="1">
      <c r="C582" s="112"/>
    </row>
    <row r="583" ht="15.75" customHeight="1">
      <c r="C583" s="112"/>
    </row>
    <row r="584" ht="15.75" customHeight="1">
      <c r="C584" s="112"/>
    </row>
    <row r="585" ht="15.75" customHeight="1">
      <c r="C585" s="112"/>
    </row>
    <row r="586" ht="15.75" customHeight="1">
      <c r="C586" s="112"/>
    </row>
    <row r="587" ht="15.75" customHeight="1">
      <c r="C587" s="112"/>
    </row>
    <row r="588" ht="15.75" customHeight="1">
      <c r="C588" s="112"/>
    </row>
    <row r="589" ht="15.75" customHeight="1">
      <c r="C589" s="112"/>
    </row>
    <row r="590" ht="15.75" customHeight="1">
      <c r="C590" s="112"/>
    </row>
    <row r="591" ht="15.75" customHeight="1">
      <c r="C591" s="112"/>
    </row>
    <row r="592" ht="15.75" customHeight="1">
      <c r="C592" s="112"/>
    </row>
    <row r="593" ht="15.75" customHeight="1">
      <c r="C593" s="112"/>
    </row>
    <row r="594" ht="15.75" customHeight="1">
      <c r="C594" s="112"/>
    </row>
    <row r="595" ht="15.75" customHeight="1">
      <c r="C595" s="112"/>
    </row>
    <row r="596" ht="15.75" customHeight="1">
      <c r="C596" s="112"/>
    </row>
    <row r="597" ht="15.75" customHeight="1">
      <c r="C597" s="112"/>
    </row>
    <row r="598" ht="15.75" customHeight="1">
      <c r="C598" s="112"/>
    </row>
    <row r="599" ht="15.75" customHeight="1">
      <c r="C599" s="112"/>
    </row>
    <row r="600" ht="15.75" customHeight="1">
      <c r="C600" s="112"/>
    </row>
    <row r="601" ht="15.75" customHeight="1">
      <c r="C601" s="112"/>
    </row>
    <row r="602" ht="15.75" customHeight="1">
      <c r="C602" s="112"/>
    </row>
    <row r="603" ht="15.75" customHeight="1">
      <c r="C603" s="112"/>
    </row>
    <row r="604" ht="15.75" customHeight="1">
      <c r="C604" s="112"/>
    </row>
    <row r="605" ht="15.75" customHeight="1">
      <c r="C605" s="112"/>
    </row>
    <row r="606" ht="15.75" customHeight="1">
      <c r="C606" s="112"/>
    </row>
    <row r="607" ht="15.75" customHeight="1">
      <c r="C607" s="112"/>
    </row>
    <row r="608" ht="15.75" customHeight="1">
      <c r="C608" s="112"/>
    </row>
    <row r="609" ht="15.75" customHeight="1">
      <c r="C609" s="112"/>
    </row>
    <row r="610" ht="15.75" customHeight="1">
      <c r="C610" s="112"/>
    </row>
    <row r="611" ht="15.75" customHeight="1">
      <c r="C611" s="112"/>
    </row>
    <row r="612" ht="15.75" customHeight="1">
      <c r="C612" s="112"/>
    </row>
    <row r="613" ht="15.75" customHeight="1">
      <c r="C613" s="112"/>
    </row>
    <row r="614" ht="15.75" customHeight="1">
      <c r="C614" s="112"/>
    </row>
    <row r="615" ht="15.75" customHeight="1">
      <c r="C615" s="112"/>
    </row>
    <row r="616" ht="15.75" customHeight="1">
      <c r="C616" s="112"/>
    </row>
    <row r="617" ht="15.75" customHeight="1">
      <c r="C617" s="112"/>
    </row>
    <row r="618" ht="15.75" customHeight="1">
      <c r="C618" s="112"/>
    </row>
    <row r="619" ht="15.75" customHeight="1">
      <c r="C619" s="112"/>
    </row>
    <row r="620" ht="15.75" customHeight="1">
      <c r="C620" s="112"/>
    </row>
    <row r="621" ht="15.75" customHeight="1">
      <c r="C621" s="112"/>
    </row>
    <row r="622" ht="15.75" customHeight="1">
      <c r="C622" s="112"/>
    </row>
    <row r="623" ht="15.75" customHeight="1">
      <c r="C623" s="112"/>
    </row>
    <row r="624" ht="15.75" customHeight="1">
      <c r="C624" s="112"/>
    </row>
    <row r="625" ht="15.75" customHeight="1">
      <c r="C625" s="112"/>
    </row>
    <row r="626" ht="15.75" customHeight="1">
      <c r="C626" s="112"/>
    </row>
    <row r="627" ht="15.75" customHeight="1">
      <c r="C627" s="112"/>
    </row>
    <row r="628" ht="15.75" customHeight="1">
      <c r="C628" s="112"/>
    </row>
    <row r="629" ht="15.75" customHeight="1">
      <c r="C629" s="112"/>
    </row>
    <row r="630" ht="15.75" customHeight="1">
      <c r="C630" s="112"/>
    </row>
    <row r="631" ht="15.75" customHeight="1">
      <c r="C631" s="112"/>
    </row>
    <row r="632" ht="15.75" customHeight="1">
      <c r="C632" s="112"/>
    </row>
    <row r="633" ht="15.75" customHeight="1">
      <c r="C633" s="112"/>
    </row>
    <row r="634" ht="15.75" customHeight="1">
      <c r="C634" s="112"/>
    </row>
    <row r="635" ht="15.75" customHeight="1">
      <c r="C635" s="112"/>
    </row>
    <row r="636" ht="15.75" customHeight="1">
      <c r="C636" s="112"/>
    </row>
    <row r="637" ht="15.75" customHeight="1">
      <c r="C637" s="112"/>
    </row>
    <row r="638" ht="15.75" customHeight="1">
      <c r="C638" s="112"/>
    </row>
    <row r="639" ht="15.75" customHeight="1">
      <c r="C639" s="112"/>
    </row>
    <row r="640" ht="15.75" customHeight="1">
      <c r="C640" s="112"/>
    </row>
    <row r="641" ht="15.75" customHeight="1">
      <c r="C641" s="112"/>
    </row>
    <row r="642" ht="15.75" customHeight="1">
      <c r="C642" s="112"/>
    </row>
    <row r="643" ht="15.75" customHeight="1">
      <c r="C643" s="112"/>
    </row>
    <row r="644" ht="15.75" customHeight="1">
      <c r="C644" s="112"/>
    </row>
    <row r="645" ht="15.75" customHeight="1">
      <c r="C645" s="112"/>
    </row>
    <row r="646" ht="15.75" customHeight="1">
      <c r="C646" s="112"/>
    </row>
    <row r="647" ht="15.75" customHeight="1">
      <c r="C647" s="112"/>
    </row>
    <row r="648" ht="15.75" customHeight="1">
      <c r="C648" s="112"/>
    </row>
    <row r="649" ht="15.75" customHeight="1">
      <c r="C649" s="112"/>
    </row>
    <row r="650" ht="15.75" customHeight="1">
      <c r="C650" s="112"/>
    </row>
    <row r="651" ht="15.75" customHeight="1">
      <c r="C651" s="112"/>
    </row>
    <row r="652" ht="15.75" customHeight="1">
      <c r="C652" s="112"/>
    </row>
    <row r="653" ht="15.75" customHeight="1">
      <c r="C653" s="112"/>
    </row>
    <row r="654" ht="15.75" customHeight="1">
      <c r="C654" s="112"/>
    </row>
    <row r="655" ht="15.75" customHeight="1">
      <c r="C655" s="112"/>
    </row>
    <row r="656" ht="15.75" customHeight="1">
      <c r="C656" s="112"/>
    </row>
    <row r="657" ht="15.75" customHeight="1">
      <c r="C657" s="112"/>
    </row>
    <row r="658" ht="15.75" customHeight="1">
      <c r="C658" s="112"/>
    </row>
    <row r="659" ht="15.75" customHeight="1">
      <c r="C659" s="112"/>
    </row>
    <row r="660" ht="15.75" customHeight="1">
      <c r="C660" s="112"/>
    </row>
    <row r="661" ht="15.75" customHeight="1">
      <c r="C661" s="112"/>
    </row>
    <row r="662" ht="15.75" customHeight="1">
      <c r="C662" s="112"/>
    </row>
    <row r="663" ht="15.75" customHeight="1">
      <c r="C663" s="112"/>
    </row>
    <row r="664" ht="15.75" customHeight="1">
      <c r="C664" s="112"/>
    </row>
    <row r="665" ht="15.75" customHeight="1">
      <c r="C665" s="112"/>
    </row>
    <row r="666" ht="15.75" customHeight="1">
      <c r="C666" s="112"/>
    </row>
    <row r="667" ht="15.75" customHeight="1">
      <c r="C667" s="112"/>
    </row>
    <row r="668" ht="15.75" customHeight="1">
      <c r="C668" s="112"/>
    </row>
    <row r="669" ht="15.75" customHeight="1">
      <c r="C669" s="112"/>
    </row>
    <row r="670" ht="15.75" customHeight="1">
      <c r="C670" s="112"/>
    </row>
    <row r="671" ht="15.75" customHeight="1">
      <c r="C671" s="112"/>
    </row>
    <row r="672" ht="15.75" customHeight="1">
      <c r="C672" s="112"/>
    </row>
    <row r="673" ht="15.75" customHeight="1">
      <c r="C673" s="112"/>
    </row>
    <row r="674" ht="15.75" customHeight="1">
      <c r="C674" s="112"/>
    </row>
    <row r="675" ht="15.75" customHeight="1">
      <c r="C675" s="112"/>
    </row>
    <row r="676" ht="15.75" customHeight="1">
      <c r="C676" s="112"/>
    </row>
    <row r="677" ht="15.75" customHeight="1">
      <c r="C677" s="112"/>
    </row>
    <row r="678" ht="15.75" customHeight="1">
      <c r="C678" s="112"/>
    </row>
    <row r="679" ht="15.75" customHeight="1">
      <c r="C679" s="112"/>
    </row>
    <row r="680" ht="15.75" customHeight="1">
      <c r="C680" s="112"/>
    </row>
    <row r="681" ht="15.75" customHeight="1">
      <c r="C681" s="112"/>
    </row>
    <row r="682" ht="15.75" customHeight="1">
      <c r="C682" s="112"/>
    </row>
    <row r="683" ht="15.75" customHeight="1">
      <c r="C683" s="112"/>
    </row>
    <row r="684" ht="15.75" customHeight="1">
      <c r="C684" s="112"/>
    </row>
    <row r="685" ht="15.75" customHeight="1">
      <c r="C685" s="112"/>
    </row>
    <row r="686" ht="15.75" customHeight="1">
      <c r="C686" s="112"/>
    </row>
    <row r="687" ht="15.75" customHeight="1">
      <c r="C687" s="112"/>
    </row>
    <row r="688" ht="15.75" customHeight="1">
      <c r="C688" s="112"/>
    </row>
    <row r="689" ht="15.75" customHeight="1">
      <c r="C689" s="112"/>
    </row>
    <row r="690" ht="15.75" customHeight="1">
      <c r="C690" s="112"/>
    </row>
    <row r="691" ht="15.75" customHeight="1">
      <c r="C691" s="112"/>
    </row>
    <row r="692" ht="15.75" customHeight="1">
      <c r="C692" s="112"/>
    </row>
    <row r="693" ht="15.75" customHeight="1">
      <c r="C693" s="112"/>
    </row>
    <row r="694" ht="15.75" customHeight="1">
      <c r="C694" s="112"/>
    </row>
    <row r="695" ht="15.75" customHeight="1">
      <c r="C695" s="112"/>
    </row>
    <row r="696" ht="15.75" customHeight="1">
      <c r="C696" s="112"/>
    </row>
    <row r="697" ht="15.75" customHeight="1">
      <c r="C697" s="112"/>
    </row>
    <row r="698" ht="15.75" customHeight="1">
      <c r="C698" s="112"/>
    </row>
    <row r="699" ht="15.75" customHeight="1">
      <c r="C699" s="112"/>
    </row>
    <row r="700" ht="15.75" customHeight="1">
      <c r="C700" s="112"/>
    </row>
    <row r="701" ht="15.75" customHeight="1">
      <c r="C701" s="112"/>
    </row>
    <row r="702" ht="15.75" customHeight="1">
      <c r="C702" s="112"/>
    </row>
    <row r="703" ht="15.75" customHeight="1">
      <c r="C703" s="112"/>
    </row>
    <row r="704" ht="15.75" customHeight="1">
      <c r="C704" s="112"/>
    </row>
    <row r="705" ht="15.75" customHeight="1">
      <c r="C705" s="112"/>
    </row>
    <row r="706" ht="15.75" customHeight="1">
      <c r="C706" s="112"/>
    </row>
    <row r="707" ht="15.75" customHeight="1">
      <c r="C707" s="112"/>
    </row>
    <row r="708" ht="15.75" customHeight="1">
      <c r="C708" s="112"/>
    </row>
    <row r="709" ht="15.75" customHeight="1">
      <c r="C709" s="112"/>
    </row>
    <row r="710" ht="15.75" customHeight="1">
      <c r="C710" s="112"/>
    </row>
    <row r="711" ht="15.75" customHeight="1">
      <c r="C711" s="112"/>
    </row>
    <row r="712" ht="15.75" customHeight="1">
      <c r="C712" s="112"/>
    </row>
    <row r="713" ht="15.75" customHeight="1">
      <c r="C713" s="112"/>
    </row>
    <row r="714" ht="15.75" customHeight="1">
      <c r="C714" s="112"/>
    </row>
    <row r="715" ht="15.75" customHeight="1">
      <c r="C715" s="112"/>
    </row>
    <row r="716" ht="15.75" customHeight="1">
      <c r="C716" s="112"/>
    </row>
    <row r="717" ht="15.75" customHeight="1">
      <c r="C717" s="112"/>
    </row>
    <row r="718" ht="15.75" customHeight="1">
      <c r="C718" s="112"/>
    </row>
    <row r="719" ht="15.75" customHeight="1">
      <c r="C719" s="112"/>
    </row>
    <row r="720" ht="15.75" customHeight="1">
      <c r="C720" s="112"/>
    </row>
    <row r="721" ht="15.75" customHeight="1">
      <c r="C721" s="112"/>
    </row>
    <row r="722" ht="15.75" customHeight="1">
      <c r="C722" s="112"/>
    </row>
    <row r="723" ht="15.75" customHeight="1">
      <c r="C723" s="112"/>
    </row>
    <row r="724" ht="15.75" customHeight="1">
      <c r="C724" s="112"/>
    </row>
    <row r="725" ht="15.75" customHeight="1">
      <c r="C725" s="112"/>
    </row>
    <row r="726" ht="15.75" customHeight="1">
      <c r="C726" s="112"/>
    </row>
    <row r="727" ht="15.75" customHeight="1">
      <c r="C727" s="112"/>
    </row>
    <row r="728" ht="15.75" customHeight="1">
      <c r="C728" s="112"/>
    </row>
    <row r="729" ht="15.75" customHeight="1">
      <c r="C729" s="112"/>
    </row>
    <row r="730" ht="15.75" customHeight="1">
      <c r="C730" s="112"/>
    </row>
    <row r="731" ht="15.75" customHeight="1">
      <c r="C731" s="112"/>
    </row>
    <row r="732" ht="15.75" customHeight="1">
      <c r="C732" s="112"/>
    </row>
    <row r="733" ht="15.75" customHeight="1">
      <c r="C733" s="112"/>
    </row>
    <row r="734" ht="15.75" customHeight="1">
      <c r="C734" s="112"/>
    </row>
    <row r="735" ht="15.75" customHeight="1">
      <c r="C735" s="112"/>
    </row>
    <row r="736" ht="15.75" customHeight="1">
      <c r="C736" s="112"/>
    </row>
    <row r="737" ht="15.75" customHeight="1">
      <c r="C737" s="112"/>
    </row>
    <row r="738" ht="15.75" customHeight="1">
      <c r="C738" s="112"/>
    </row>
    <row r="739" ht="15.75" customHeight="1">
      <c r="C739" s="112"/>
    </row>
    <row r="740" ht="15.75" customHeight="1">
      <c r="C740" s="112"/>
    </row>
    <row r="741" ht="15.75" customHeight="1">
      <c r="C741" s="112"/>
    </row>
    <row r="742" ht="15.75" customHeight="1">
      <c r="C742" s="112"/>
    </row>
    <row r="743" ht="15.75" customHeight="1">
      <c r="C743" s="112"/>
    </row>
    <row r="744" ht="15.75" customHeight="1">
      <c r="C744" s="112"/>
    </row>
    <row r="745" ht="15.75" customHeight="1">
      <c r="C745" s="112"/>
    </row>
    <row r="746" ht="15.75" customHeight="1">
      <c r="C746" s="112"/>
    </row>
    <row r="747" ht="15.75" customHeight="1">
      <c r="C747" s="112"/>
    </row>
    <row r="748" ht="15.75" customHeight="1">
      <c r="C748" s="112"/>
    </row>
    <row r="749" ht="15.75" customHeight="1">
      <c r="C749" s="112"/>
    </row>
    <row r="750" ht="15.75" customHeight="1">
      <c r="C750" s="112"/>
    </row>
    <row r="751" ht="15.75" customHeight="1">
      <c r="C751" s="112"/>
    </row>
    <row r="752" ht="15.75" customHeight="1">
      <c r="C752" s="112"/>
    </row>
    <row r="753" ht="15.75" customHeight="1">
      <c r="C753" s="112"/>
    </row>
    <row r="754" ht="15.75" customHeight="1">
      <c r="C754" s="112"/>
    </row>
    <row r="755" ht="15.75" customHeight="1">
      <c r="C755" s="112"/>
    </row>
    <row r="756" ht="15.75" customHeight="1">
      <c r="C756" s="112"/>
    </row>
    <row r="757" ht="15.75" customHeight="1">
      <c r="C757" s="112"/>
    </row>
    <row r="758" ht="15.75" customHeight="1">
      <c r="C758" s="112"/>
    </row>
    <row r="759" ht="15.75" customHeight="1">
      <c r="C759" s="112"/>
    </row>
    <row r="760" ht="15.75" customHeight="1">
      <c r="C760" s="112"/>
    </row>
    <row r="761" ht="15.75" customHeight="1">
      <c r="C761" s="112"/>
    </row>
    <row r="762" ht="15.75" customHeight="1">
      <c r="C762" s="112"/>
    </row>
    <row r="763" ht="15.75" customHeight="1">
      <c r="C763" s="112"/>
    </row>
    <row r="764" ht="15.75" customHeight="1">
      <c r="C764" s="112"/>
    </row>
    <row r="765" ht="15.75" customHeight="1">
      <c r="C765" s="112"/>
    </row>
    <row r="766" ht="15.75" customHeight="1">
      <c r="C766" s="112"/>
    </row>
    <row r="767" ht="15.75" customHeight="1">
      <c r="C767" s="112"/>
    </row>
    <row r="768" ht="15.75" customHeight="1">
      <c r="C768" s="112"/>
    </row>
    <row r="769" ht="15.75" customHeight="1">
      <c r="C769" s="112"/>
    </row>
    <row r="770" ht="15.75" customHeight="1">
      <c r="C770" s="112"/>
    </row>
    <row r="771" ht="15.75" customHeight="1">
      <c r="C771" s="112"/>
    </row>
    <row r="772" ht="15.75" customHeight="1">
      <c r="C772" s="112"/>
    </row>
    <row r="773" ht="15.75" customHeight="1">
      <c r="C773" s="112"/>
    </row>
    <row r="774" ht="15.75" customHeight="1">
      <c r="C774" s="112"/>
    </row>
    <row r="775" ht="15.75" customHeight="1">
      <c r="C775" s="112"/>
    </row>
    <row r="776" ht="15.75" customHeight="1">
      <c r="C776" s="112"/>
    </row>
    <row r="777" ht="15.75" customHeight="1">
      <c r="C777" s="112"/>
    </row>
    <row r="778" ht="15.75" customHeight="1">
      <c r="C778" s="112"/>
    </row>
    <row r="779" ht="15.75" customHeight="1">
      <c r="C779" s="112"/>
    </row>
    <row r="780" ht="15.75" customHeight="1">
      <c r="C780" s="112"/>
    </row>
    <row r="781" ht="15.75" customHeight="1">
      <c r="C781" s="112"/>
    </row>
    <row r="782" ht="15.75" customHeight="1">
      <c r="C782" s="112"/>
    </row>
    <row r="783" ht="15.75" customHeight="1">
      <c r="C783" s="112"/>
    </row>
    <row r="784" ht="15.75" customHeight="1">
      <c r="C784" s="112"/>
    </row>
    <row r="785" ht="15.75" customHeight="1">
      <c r="C785" s="112"/>
    </row>
    <row r="786" ht="15.75" customHeight="1">
      <c r="C786" s="112"/>
    </row>
    <row r="787" ht="15.75" customHeight="1">
      <c r="C787" s="112"/>
    </row>
    <row r="788" ht="15.75" customHeight="1">
      <c r="C788" s="112"/>
    </row>
    <row r="789" ht="15.75" customHeight="1">
      <c r="C789" s="112"/>
    </row>
    <row r="790" ht="15.75" customHeight="1">
      <c r="C790" s="112"/>
    </row>
    <row r="791" ht="15.75" customHeight="1">
      <c r="C791" s="112"/>
    </row>
    <row r="792" ht="15.75" customHeight="1">
      <c r="C792" s="112"/>
    </row>
    <row r="793" ht="15.75" customHeight="1">
      <c r="C793" s="112"/>
    </row>
    <row r="794" ht="15.75" customHeight="1">
      <c r="C794" s="112"/>
    </row>
    <row r="795" ht="15.75" customHeight="1">
      <c r="C795" s="112"/>
    </row>
    <row r="796" ht="15.75" customHeight="1">
      <c r="C796" s="112"/>
    </row>
    <row r="797" ht="15.75" customHeight="1">
      <c r="C797" s="112"/>
    </row>
    <row r="798" ht="15.75" customHeight="1">
      <c r="C798" s="112"/>
    </row>
    <row r="799" ht="15.75" customHeight="1">
      <c r="C799" s="112"/>
    </row>
    <row r="800" ht="15.75" customHeight="1">
      <c r="C800" s="112"/>
    </row>
    <row r="801" ht="15.75" customHeight="1">
      <c r="C801" s="112"/>
    </row>
    <row r="802" ht="15.75" customHeight="1">
      <c r="C802" s="112"/>
    </row>
    <row r="803" ht="15.75" customHeight="1">
      <c r="C803" s="112"/>
    </row>
    <row r="804" ht="15.75" customHeight="1">
      <c r="C804" s="112"/>
    </row>
    <row r="805" ht="15.75" customHeight="1">
      <c r="C805" s="112"/>
    </row>
    <row r="806" ht="15.75" customHeight="1">
      <c r="C806" s="112"/>
    </row>
    <row r="807" ht="15.75" customHeight="1">
      <c r="C807" s="112"/>
    </row>
    <row r="808" ht="15.75" customHeight="1">
      <c r="C808" s="112"/>
    </row>
    <row r="809" ht="15.75" customHeight="1">
      <c r="C809" s="112"/>
    </row>
    <row r="810" ht="15.75" customHeight="1">
      <c r="C810" s="112"/>
    </row>
    <row r="811" ht="15.75" customHeight="1">
      <c r="C811" s="112"/>
    </row>
    <row r="812" ht="15.75" customHeight="1">
      <c r="C812" s="112"/>
    </row>
    <row r="813" ht="15.75" customHeight="1">
      <c r="C813" s="112"/>
    </row>
    <row r="814" ht="15.75" customHeight="1">
      <c r="C814" s="112"/>
    </row>
    <row r="815" ht="15.75" customHeight="1">
      <c r="C815" s="112"/>
    </row>
    <row r="816" ht="15.75" customHeight="1">
      <c r="C816" s="112"/>
    </row>
    <row r="817" ht="15.75" customHeight="1">
      <c r="C817" s="112"/>
    </row>
    <row r="818" ht="15.75" customHeight="1">
      <c r="C818" s="112"/>
    </row>
    <row r="819" ht="15.75" customHeight="1">
      <c r="C819" s="112"/>
    </row>
    <row r="820" ht="15.75" customHeight="1">
      <c r="C820" s="112"/>
    </row>
    <row r="821" ht="15.75" customHeight="1">
      <c r="C821" s="112"/>
    </row>
    <row r="822" ht="15.75" customHeight="1">
      <c r="C822" s="112"/>
    </row>
    <row r="823" ht="15.75" customHeight="1">
      <c r="C823" s="112"/>
    </row>
    <row r="824" ht="15.75" customHeight="1">
      <c r="C824" s="112"/>
    </row>
    <row r="825" ht="15.75" customHeight="1">
      <c r="C825" s="112"/>
    </row>
    <row r="826" ht="15.75" customHeight="1">
      <c r="C826" s="112"/>
    </row>
    <row r="827" ht="15.75" customHeight="1">
      <c r="C827" s="112"/>
    </row>
    <row r="828" ht="15.75" customHeight="1">
      <c r="C828" s="112"/>
    </row>
    <row r="829" ht="15.75" customHeight="1">
      <c r="C829" s="112"/>
    </row>
    <row r="830" ht="15.75" customHeight="1">
      <c r="C830" s="112"/>
    </row>
    <row r="831" ht="15.75" customHeight="1">
      <c r="C831" s="112"/>
    </row>
    <row r="832" ht="15.75" customHeight="1">
      <c r="C832" s="112"/>
    </row>
    <row r="833" ht="15.75" customHeight="1">
      <c r="C833" s="112"/>
    </row>
    <row r="834" ht="15.75" customHeight="1">
      <c r="C834" s="112"/>
    </row>
    <row r="835" ht="15.75" customHeight="1">
      <c r="C835" s="112"/>
    </row>
    <row r="836" ht="15.75" customHeight="1">
      <c r="C836" s="112"/>
    </row>
    <row r="837" ht="15.75" customHeight="1">
      <c r="C837" s="112"/>
    </row>
    <row r="838" ht="15.75" customHeight="1">
      <c r="C838" s="112"/>
    </row>
    <row r="839" ht="15.75" customHeight="1">
      <c r="C839" s="112"/>
    </row>
    <row r="840" ht="15.75" customHeight="1">
      <c r="C840" s="112"/>
    </row>
    <row r="841" ht="15.75" customHeight="1">
      <c r="C841" s="112"/>
    </row>
    <row r="842" ht="15.75" customHeight="1">
      <c r="C842" s="112"/>
    </row>
    <row r="843" ht="15.75" customHeight="1">
      <c r="C843" s="112"/>
    </row>
    <row r="844" ht="15.75" customHeight="1">
      <c r="C844" s="112"/>
    </row>
    <row r="845" ht="15.75" customHeight="1">
      <c r="C845" s="112"/>
    </row>
    <row r="846" ht="15.75" customHeight="1">
      <c r="C846" s="112"/>
    </row>
    <row r="847" ht="15.75" customHeight="1">
      <c r="C847" s="112"/>
    </row>
    <row r="848" ht="15.75" customHeight="1">
      <c r="C848" s="112"/>
    </row>
    <row r="849" ht="15.75" customHeight="1">
      <c r="C849" s="112"/>
    </row>
    <row r="850" ht="15.75" customHeight="1">
      <c r="C850" s="112"/>
    </row>
    <row r="851" ht="15.75" customHeight="1">
      <c r="C851" s="112"/>
    </row>
    <row r="852" ht="15.75" customHeight="1">
      <c r="C852" s="112"/>
    </row>
    <row r="853" ht="15.75" customHeight="1">
      <c r="C853" s="112"/>
    </row>
    <row r="854" ht="15.75" customHeight="1">
      <c r="C854" s="112"/>
    </row>
    <row r="855" ht="15.75" customHeight="1">
      <c r="C855" s="112"/>
    </row>
    <row r="856" ht="15.75" customHeight="1">
      <c r="C856" s="112"/>
    </row>
    <row r="857" ht="15.75" customHeight="1">
      <c r="C857" s="112"/>
    </row>
    <row r="858" ht="15.75" customHeight="1">
      <c r="C858" s="112"/>
    </row>
    <row r="859" ht="15.75" customHeight="1">
      <c r="C859" s="112"/>
    </row>
    <row r="860" ht="15.75" customHeight="1">
      <c r="C860" s="112"/>
    </row>
    <row r="861" ht="15.75" customHeight="1">
      <c r="C861" s="112"/>
    </row>
    <row r="862" ht="15.75" customHeight="1">
      <c r="C862" s="112"/>
    </row>
    <row r="863" ht="15.75" customHeight="1">
      <c r="C863" s="112"/>
    </row>
    <row r="864" ht="15.75" customHeight="1">
      <c r="C864" s="112"/>
    </row>
    <row r="865" ht="15.75" customHeight="1">
      <c r="C865" s="112"/>
    </row>
    <row r="866" ht="15.75" customHeight="1">
      <c r="C866" s="112"/>
    </row>
    <row r="867" ht="15.75" customHeight="1">
      <c r="C867" s="112"/>
    </row>
    <row r="868" ht="15.75" customHeight="1">
      <c r="C868" s="112"/>
    </row>
    <row r="869" ht="15.75" customHeight="1">
      <c r="C869" s="112"/>
    </row>
    <row r="870" ht="15.75" customHeight="1">
      <c r="C870" s="112"/>
    </row>
    <row r="871" ht="15.75" customHeight="1">
      <c r="C871" s="112"/>
    </row>
    <row r="872" ht="15.75" customHeight="1">
      <c r="C872" s="112"/>
    </row>
    <row r="873" ht="15.75" customHeight="1">
      <c r="C873" s="112"/>
    </row>
    <row r="874" ht="15.75" customHeight="1">
      <c r="C874" s="112"/>
    </row>
    <row r="875" ht="15.75" customHeight="1">
      <c r="C875" s="112"/>
    </row>
    <row r="876" ht="15.75" customHeight="1">
      <c r="C876" s="112"/>
    </row>
    <row r="877" ht="15.75" customHeight="1">
      <c r="C877" s="112"/>
    </row>
    <row r="878" ht="15.75" customHeight="1">
      <c r="C878" s="112"/>
    </row>
    <row r="879" ht="15.75" customHeight="1">
      <c r="C879" s="112"/>
    </row>
    <row r="880" ht="15.75" customHeight="1">
      <c r="C880" s="112"/>
    </row>
    <row r="881" ht="15.75" customHeight="1">
      <c r="C881" s="112"/>
    </row>
    <row r="882" ht="15.75" customHeight="1">
      <c r="C882" s="112"/>
    </row>
    <row r="883" ht="15.75" customHeight="1">
      <c r="C883" s="112"/>
    </row>
    <row r="884" ht="15.75" customHeight="1">
      <c r="C884" s="112"/>
    </row>
    <row r="885" ht="15.75" customHeight="1">
      <c r="C885" s="112"/>
    </row>
    <row r="886" ht="15.75" customHeight="1">
      <c r="C886" s="112"/>
    </row>
    <row r="887" ht="15.75" customHeight="1">
      <c r="C887" s="112"/>
    </row>
    <row r="888" ht="15.75" customHeight="1">
      <c r="C888" s="112"/>
    </row>
    <row r="889" ht="15.75" customHeight="1">
      <c r="C889" s="112"/>
    </row>
    <row r="890" ht="15.75" customHeight="1">
      <c r="C890" s="112"/>
    </row>
    <row r="891" ht="15.75" customHeight="1">
      <c r="C891" s="112"/>
    </row>
    <row r="892" ht="15.75" customHeight="1">
      <c r="C892" s="112"/>
    </row>
    <row r="893" ht="15.75" customHeight="1">
      <c r="C893" s="112"/>
    </row>
    <row r="894" ht="15.75" customHeight="1">
      <c r="C894" s="112"/>
    </row>
    <row r="895" ht="15.75" customHeight="1">
      <c r="C895" s="112"/>
    </row>
    <row r="896" ht="15.75" customHeight="1">
      <c r="C896" s="112"/>
    </row>
    <row r="897" ht="15.75" customHeight="1">
      <c r="C897" s="112"/>
    </row>
    <row r="898" ht="15.75" customHeight="1">
      <c r="C898" s="112"/>
    </row>
    <row r="899" ht="15.75" customHeight="1">
      <c r="C899" s="112"/>
    </row>
    <row r="900" ht="15.75" customHeight="1">
      <c r="C900" s="112"/>
    </row>
    <row r="901" ht="15.75" customHeight="1">
      <c r="C901" s="112"/>
    </row>
    <row r="902" ht="15.75" customHeight="1">
      <c r="C902" s="112"/>
    </row>
    <row r="903" ht="15.75" customHeight="1">
      <c r="C903" s="112"/>
    </row>
    <row r="904" ht="15.75" customHeight="1">
      <c r="C904" s="112"/>
    </row>
    <row r="905" ht="15.75" customHeight="1">
      <c r="C905" s="112"/>
    </row>
    <row r="906" ht="15.75" customHeight="1">
      <c r="C906" s="112"/>
    </row>
    <row r="907" ht="15.75" customHeight="1">
      <c r="C907" s="112"/>
    </row>
    <row r="908" ht="15.75" customHeight="1">
      <c r="C908" s="112"/>
    </row>
    <row r="909" ht="15.75" customHeight="1">
      <c r="C909" s="112"/>
    </row>
    <row r="910" ht="15.75" customHeight="1">
      <c r="C910" s="112"/>
    </row>
    <row r="911" ht="15.75" customHeight="1">
      <c r="C911" s="112"/>
    </row>
    <row r="912" ht="15.75" customHeight="1">
      <c r="C912" s="112"/>
    </row>
    <row r="913" ht="15.75" customHeight="1">
      <c r="C913" s="112"/>
    </row>
    <row r="914" ht="15.75" customHeight="1">
      <c r="C914" s="112"/>
    </row>
    <row r="915" ht="15.75" customHeight="1">
      <c r="C915" s="112"/>
    </row>
    <row r="916" ht="15.75" customHeight="1">
      <c r="C916" s="112"/>
    </row>
    <row r="917" ht="15.75" customHeight="1">
      <c r="C917" s="112"/>
    </row>
    <row r="918" ht="15.75" customHeight="1">
      <c r="C918" s="112"/>
    </row>
    <row r="919" ht="15.75" customHeight="1">
      <c r="C919" s="112"/>
    </row>
    <row r="920" ht="15.75" customHeight="1">
      <c r="C920" s="112"/>
    </row>
    <row r="921" ht="15.75" customHeight="1">
      <c r="C921" s="112"/>
    </row>
    <row r="922" ht="15.75" customHeight="1">
      <c r="C922" s="112"/>
    </row>
    <row r="923" ht="15.75" customHeight="1">
      <c r="C923" s="112"/>
    </row>
    <row r="924" ht="15.75" customHeight="1">
      <c r="C924" s="112"/>
    </row>
    <row r="925" ht="15.75" customHeight="1">
      <c r="C925" s="112"/>
    </row>
    <row r="926" ht="15.75" customHeight="1">
      <c r="C926" s="112"/>
    </row>
    <row r="927" ht="15.75" customHeight="1">
      <c r="C927" s="112"/>
    </row>
    <row r="928" ht="15.75" customHeight="1">
      <c r="C928" s="112"/>
    </row>
    <row r="929" ht="15.75" customHeight="1">
      <c r="C929" s="112"/>
    </row>
    <row r="930" ht="15.75" customHeight="1">
      <c r="C930" s="112"/>
    </row>
    <row r="931" ht="15.75" customHeight="1">
      <c r="C931" s="112"/>
    </row>
    <row r="932" ht="15.75" customHeight="1">
      <c r="C932" s="112"/>
    </row>
    <row r="933" ht="15.75" customHeight="1">
      <c r="C933" s="112"/>
    </row>
    <row r="934" ht="15.75" customHeight="1">
      <c r="C934" s="112"/>
    </row>
    <row r="935" ht="15.75" customHeight="1">
      <c r="C935" s="112"/>
    </row>
    <row r="936" ht="15.75" customHeight="1">
      <c r="C936" s="112"/>
    </row>
    <row r="937" ht="15.75" customHeight="1">
      <c r="C937" s="112"/>
    </row>
    <row r="938" ht="15.75" customHeight="1">
      <c r="C938" s="112"/>
    </row>
    <row r="939" ht="15.75" customHeight="1">
      <c r="C939" s="112"/>
    </row>
    <row r="940" ht="15.75" customHeight="1">
      <c r="C940" s="112"/>
    </row>
    <row r="941" ht="15.75" customHeight="1">
      <c r="C941" s="112"/>
    </row>
    <row r="942" ht="15.75" customHeight="1">
      <c r="C942" s="112"/>
    </row>
    <row r="943" ht="15.75" customHeight="1">
      <c r="C943" s="112"/>
    </row>
    <row r="944" ht="15.75" customHeight="1">
      <c r="C944" s="112"/>
    </row>
    <row r="945" ht="15.75" customHeight="1">
      <c r="C945" s="112"/>
    </row>
    <row r="946" ht="15.75" customHeight="1">
      <c r="C946" s="112"/>
    </row>
    <row r="947" ht="15.75" customHeight="1">
      <c r="C947" s="112"/>
    </row>
    <row r="948" ht="15.75" customHeight="1">
      <c r="C948" s="112"/>
    </row>
    <row r="949" ht="15.75" customHeight="1">
      <c r="C949" s="112"/>
    </row>
    <row r="950" ht="15.75" customHeight="1">
      <c r="C950" s="112"/>
    </row>
    <row r="951" ht="15.75" customHeight="1">
      <c r="C951" s="112"/>
    </row>
    <row r="952" ht="15.75" customHeight="1">
      <c r="C952" s="112"/>
    </row>
    <row r="953" ht="15.75" customHeight="1">
      <c r="C953" s="112"/>
    </row>
    <row r="954" ht="15.75" customHeight="1">
      <c r="C954" s="112"/>
    </row>
    <row r="955" ht="15.75" customHeight="1">
      <c r="C955" s="112"/>
    </row>
    <row r="956" ht="15.75" customHeight="1">
      <c r="C956" s="112"/>
    </row>
    <row r="957" ht="15.75" customHeight="1">
      <c r="C957" s="112"/>
    </row>
    <row r="958" ht="15.75" customHeight="1">
      <c r="C958" s="112"/>
    </row>
    <row r="959" ht="15.75" customHeight="1">
      <c r="C959" s="112"/>
    </row>
    <row r="960" ht="15.75" customHeight="1">
      <c r="C960" s="112"/>
    </row>
    <row r="961" ht="15.75" customHeight="1">
      <c r="C961" s="112"/>
    </row>
    <row r="962" ht="15.75" customHeight="1">
      <c r="C962" s="112"/>
    </row>
    <row r="963" ht="15.75" customHeight="1">
      <c r="C963" s="112"/>
    </row>
    <row r="964" ht="15.75" customHeight="1">
      <c r="C964" s="112"/>
    </row>
    <row r="965" ht="15.75" customHeight="1">
      <c r="C965" s="112"/>
    </row>
    <row r="966" ht="15.75" customHeight="1">
      <c r="C966" s="112"/>
    </row>
    <row r="967" ht="15.75" customHeight="1">
      <c r="C967" s="112"/>
    </row>
    <row r="968" ht="15.75" customHeight="1">
      <c r="C968" s="112"/>
    </row>
    <row r="969" ht="15.75" customHeight="1">
      <c r="C969" s="112"/>
    </row>
    <row r="970" ht="15.75" customHeight="1">
      <c r="C970" s="112"/>
    </row>
    <row r="971" ht="15.75" customHeight="1">
      <c r="C971" s="112"/>
    </row>
    <row r="972" ht="15.75" customHeight="1">
      <c r="C972" s="112"/>
    </row>
    <row r="973" ht="15.75" customHeight="1">
      <c r="C973" s="112"/>
    </row>
    <row r="974" ht="15.75" customHeight="1">
      <c r="C974" s="112"/>
    </row>
    <row r="975" ht="15.75" customHeight="1">
      <c r="C975" s="112"/>
    </row>
    <row r="976" ht="15.75" customHeight="1">
      <c r="C976" s="112"/>
    </row>
    <row r="977" ht="15.75" customHeight="1">
      <c r="C977" s="112"/>
    </row>
    <row r="978" ht="15.75" customHeight="1">
      <c r="C978" s="112"/>
    </row>
    <row r="979" ht="15.75" customHeight="1">
      <c r="C979" s="112"/>
    </row>
    <row r="980" ht="15.75" customHeight="1">
      <c r="C980" s="112"/>
    </row>
    <row r="981" ht="15.75" customHeight="1">
      <c r="C981" s="112"/>
    </row>
    <row r="982" ht="15.75" customHeight="1">
      <c r="C982" s="112"/>
    </row>
    <row r="983" ht="15.75" customHeight="1">
      <c r="C983" s="112"/>
    </row>
    <row r="984" ht="15.75" customHeight="1">
      <c r="C984" s="112"/>
    </row>
    <row r="985" ht="15.75" customHeight="1">
      <c r="C985" s="112"/>
    </row>
    <row r="986" ht="15.75" customHeight="1">
      <c r="C986" s="112"/>
    </row>
    <row r="987" ht="15.75" customHeight="1">
      <c r="C987" s="112"/>
    </row>
    <row r="988" ht="15.75" customHeight="1">
      <c r="C988" s="112"/>
    </row>
    <row r="989" ht="15.75" customHeight="1">
      <c r="C989" s="112"/>
    </row>
    <row r="990" ht="15.75" customHeight="1">
      <c r="C990" s="112"/>
    </row>
    <row r="991" ht="15.75" customHeight="1">
      <c r="C991" s="112"/>
    </row>
    <row r="992" ht="15.75" customHeight="1">
      <c r="C992" s="112"/>
    </row>
    <row r="993" ht="15.75" customHeight="1">
      <c r="C993" s="112"/>
    </row>
    <row r="994" ht="15.75" customHeight="1">
      <c r="C994" s="112"/>
    </row>
    <row r="995" ht="15.75" customHeight="1">
      <c r="C995" s="112"/>
    </row>
    <row r="996" ht="15.75" customHeight="1">
      <c r="C996" s="112"/>
    </row>
    <row r="997" ht="15.75" customHeight="1">
      <c r="C997" s="112"/>
    </row>
    <row r="998" ht="15.75" customHeight="1">
      <c r="C998" s="112"/>
    </row>
    <row r="999" ht="15.75" customHeight="1">
      <c r="C999" s="112"/>
    </row>
    <row r="1000" ht="15.75" customHeight="1">
      <c r="C1000" s="112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